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autoCompressPictures="0" defaultThemeVersion="124226"/>
  <bookViews>
    <workbookView xWindow="240" yWindow="60" windowWidth="20730" windowHeight="11760"/>
  </bookViews>
  <sheets>
    <sheet name="Cargar" sheetId="1" r:id="rId1"/>
    <sheet name="Sobre Tipo Cuenta" sheetId="2" r:id="rId2"/>
    <sheet name="Importador" sheetId="3" state="hidden" r:id="rId3"/>
    <sheet name="Datos" sheetId="4" state="hidden" r:id="rId4"/>
  </sheets>
  <definedNames>
    <definedName name="_xlnm._FilterDatabase" localSheetId="0" hidden="1">Cargar!$A$2:$J$433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1" l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H218" i="1"/>
  <c r="I218" i="1"/>
  <c r="H219" i="1"/>
  <c r="I219" i="1"/>
  <c r="H220" i="1"/>
  <c r="I220" i="1"/>
  <c r="H221" i="1"/>
  <c r="I221" i="1"/>
  <c r="H222" i="1"/>
  <c r="I222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H242" i="1"/>
  <c r="I242" i="1"/>
  <c r="H243" i="1"/>
  <c r="I243" i="1"/>
  <c r="H244" i="1"/>
  <c r="I244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7" i="1"/>
  <c r="I29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32" i="1"/>
  <c r="I332" i="1"/>
  <c r="H333" i="1"/>
  <c r="I333" i="1"/>
  <c r="H334" i="1"/>
  <c r="I334" i="1"/>
  <c r="H335" i="1"/>
  <c r="I335" i="1"/>
  <c r="H336" i="1"/>
  <c r="I336" i="1"/>
  <c r="H337" i="1"/>
  <c r="I337" i="1"/>
  <c r="H338" i="1"/>
  <c r="I338" i="1"/>
  <c r="H339" i="1"/>
  <c r="I339" i="1"/>
  <c r="H340" i="1"/>
  <c r="I340" i="1"/>
  <c r="H341" i="1"/>
  <c r="I341" i="1"/>
  <c r="H342" i="1"/>
  <c r="I342" i="1"/>
  <c r="H343" i="1"/>
  <c r="I343" i="1"/>
  <c r="H344" i="1"/>
  <c r="I344" i="1"/>
  <c r="H345" i="1"/>
  <c r="I345" i="1"/>
  <c r="H346" i="1"/>
  <c r="I346" i="1"/>
  <c r="H347" i="1"/>
  <c r="I347" i="1"/>
  <c r="H348" i="1"/>
  <c r="I348" i="1"/>
  <c r="H349" i="1"/>
  <c r="I349" i="1"/>
  <c r="H350" i="1"/>
  <c r="I350" i="1"/>
  <c r="H351" i="1"/>
  <c r="I351" i="1"/>
  <c r="H352" i="1"/>
  <c r="I352" i="1"/>
  <c r="H353" i="1"/>
  <c r="I353" i="1"/>
  <c r="H354" i="1"/>
  <c r="I354" i="1"/>
  <c r="H355" i="1"/>
  <c r="I355" i="1"/>
  <c r="H356" i="1"/>
  <c r="I356" i="1"/>
  <c r="H357" i="1"/>
  <c r="I357" i="1"/>
  <c r="H358" i="1"/>
  <c r="I358" i="1"/>
  <c r="H359" i="1"/>
  <c r="I359" i="1"/>
  <c r="H360" i="1"/>
  <c r="I360" i="1"/>
  <c r="H361" i="1"/>
  <c r="I361" i="1"/>
  <c r="H362" i="1"/>
  <c r="I362" i="1"/>
  <c r="H363" i="1"/>
  <c r="I363" i="1"/>
  <c r="H364" i="1"/>
  <c r="I364" i="1"/>
  <c r="H365" i="1"/>
  <c r="I365" i="1"/>
  <c r="H366" i="1"/>
  <c r="I366" i="1"/>
  <c r="H367" i="1"/>
  <c r="I367" i="1"/>
  <c r="H368" i="1"/>
  <c r="I368" i="1"/>
  <c r="H369" i="1"/>
  <c r="I369" i="1"/>
  <c r="H370" i="1"/>
  <c r="I370" i="1"/>
  <c r="H371" i="1"/>
  <c r="I371" i="1"/>
  <c r="H372" i="1"/>
  <c r="I372" i="1"/>
  <c r="H373" i="1"/>
  <c r="I373" i="1"/>
  <c r="H374" i="1"/>
  <c r="I374" i="1"/>
  <c r="H375" i="1"/>
  <c r="I375" i="1"/>
  <c r="H376" i="1"/>
  <c r="I376" i="1"/>
  <c r="H377" i="1"/>
  <c r="I377" i="1"/>
  <c r="H378" i="1"/>
  <c r="I378" i="1"/>
  <c r="H379" i="1"/>
  <c r="I379" i="1"/>
  <c r="H380" i="1"/>
  <c r="I380" i="1"/>
  <c r="H381" i="1"/>
  <c r="I381" i="1"/>
  <c r="H382" i="1"/>
  <c r="I382" i="1"/>
  <c r="H383" i="1"/>
  <c r="I383" i="1"/>
  <c r="H384" i="1"/>
  <c r="I384" i="1"/>
  <c r="H385" i="1"/>
  <c r="I385" i="1"/>
  <c r="H386" i="1"/>
  <c r="I386" i="1"/>
  <c r="H387" i="1"/>
  <c r="I387" i="1"/>
  <c r="H388" i="1"/>
  <c r="I388" i="1"/>
  <c r="H389" i="1"/>
  <c r="I389" i="1"/>
  <c r="H390" i="1"/>
  <c r="I390" i="1"/>
  <c r="H391" i="1"/>
  <c r="I391" i="1"/>
  <c r="H392" i="1"/>
  <c r="I392" i="1"/>
  <c r="H393" i="1"/>
  <c r="I393" i="1"/>
  <c r="H394" i="1"/>
  <c r="I394" i="1"/>
  <c r="H395" i="1"/>
  <c r="I395" i="1"/>
  <c r="H396" i="1"/>
  <c r="I396" i="1"/>
  <c r="H397" i="1"/>
  <c r="I397" i="1"/>
  <c r="H398" i="1"/>
  <c r="I398" i="1"/>
  <c r="H399" i="1"/>
  <c r="I399" i="1"/>
  <c r="H400" i="1"/>
  <c r="I400" i="1"/>
  <c r="H401" i="1"/>
  <c r="I401" i="1"/>
  <c r="H402" i="1"/>
  <c r="I402" i="1"/>
  <c r="H403" i="1"/>
  <c r="I403" i="1"/>
  <c r="H404" i="1"/>
  <c r="I404" i="1"/>
  <c r="H405" i="1"/>
  <c r="I405" i="1"/>
  <c r="H406" i="1"/>
  <c r="I406" i="1"/>
  <c r="H407" i="1"/>
  <c r="I407" i="1"/>
  <c r="H408" i="1"/>
  <c r="I408" i="1"/>
  <c r="H409" i="1"/>
  <c r="I409" i="1"/>
  <c r="H410" i="1"/>
  <c r="I410" i="1"/>
  <c r="H411" i="1"/>
  <c r="I411" i="1"/>
  <c r="H412" i="1"/>
  <c r="I412" i="1"/>
  <c r="H413" i="1"/>
  <c r="I413" i="1"/>
  <c r="H414" i="1"/>
  <c r="I414" i="1"/>
  <c r="H415" i="1"/>
  <c r="I415" i="1"/>
  <c r="H416" i="1"/>
  <c r="I416" i="1"/>
  <c r="H417" i="1"/>
  <c r="I417" i="1"/>
  <c r="H418" i="1"/>
  <c r="I418" i="1"/>
  <c r="H419" i="1"/>
  <c r="I419" i="1"/>
  <c r="H420" i="1"/>
  <c r="I420" i="1"/>
  <c r="H421" i="1"/>
  <c r="I421" i="1"/>
  <c r="H422" i="1"/>
  <c r="I422" i="1"/>
  <c r="H423" i="1"/>
  <c r="I423" i="1"/>
  <c r="H424" i="1"/>
  <c r="I424" i="1"/>
  <c r="H425" i="1"/>
  <c r="I425" i="1"/>
  <c r="H426" i="1"/>
  <c r="I426" i="1"/>
  <c r="H427" i="1"/>
  <c r="I427" i="1"/>
  <c r="H428" i="1"/>
  <c r="I428" i="1"/>
  <c r="H429" i="1"/>
  <c r="I429" i="1"/>
  <c r="H430" i="1"/>
  <c r="I430" i="1"/>
  <c r="H431" i="1"/>
  <c r="I431" i="1"/>
  <c r="H432" i="1"/>
  <c r="I432" i="1"/>
  <c r="H433" i="1"/>
  <c r="I433" i="1"/>
  <c r="H434" i="1"/>
  <c r="I434" i="1"/>
  <c r="H435" i="1"/>
  <c r="I435" i="1"/>
  <c r="H436" i="1"/>
  <c r="I436" i="1"/>
  <c r="H437" i="1"/>
  <c r="I437" i="1"/>
  <c r="H438" i="1"/>
  <c r="I438" i="1"/>
  <c r="H439" i="1"/>
  <c r="I439" i="1"/>
  <c r="H440" i="1"/>
  <c r="I440" i="1"/>
  <c r="H441" i="1"/>
  <c r="I441" i="1"/>
  <c r="H442" i="1"/>
  <c r="I442" i="1"/>
  <c r="H443" i="1"/>
  <c r="I443" i="1"/>
  <c r="H444" i="1"/>
  <c r="I444" i="1"/>
  <c r="H445" i="1"/>
  <c r="I445" i="1"/>
  <c r="H446" i="1"/>
  <c r="I446" i="1"/>
  <c r="H447" i="1"/>
  <c r="I447" i="1"/>
  <c r="H448" i="1"/>
  <c r="I448" i="1"/>
  <c r="H449" i="1"/>
  <c r="I449" i="1"/>
  <c r="H450" i="1"/>
  <c r="I450" i="1"/>
  <c r="H451" i="1"/>
  <c r="I451" i="1"/>
  <c r="H452" i="1"/>
  <c r="I452" i="1"/>
  <c r="H453" i="1"/>
  <c r="I453" i="1"/>
  <c r="H454" i="1"/>
  <c r="I454" i="1"/>
  <c r="H455" i="1"/>
  <c r="I455" i="1"/>
  <c r="H456" i="1"/>
  <c r="I456" i="1"/>
  <c r="H457" i="1"/>
  <c r="I457" i="1"/>
  <c r="H458" i="1"/>
  <c r="I458" i="1"/>
  <c r="H459" i="1"/>
  <c r="I459" i="1"/>
  <c r="H460" i="1"/>
  <c r="I460" i="1"/>
  <c r="H461" i="1"/>
  <c r="I461" i="1"/>
  <c r="H462" i="1"/>
  <c r="I462" i="1"/>
  <c r="H463" i="1"/>
  <c r="I463" i="1"/>
  <c r="H464" i="1"/>
  <c r="I464" i="1"/>
  <c r="H465" i="1"/>
  <c r="I465" i="1"/>
  <c r="H466" i="1"/>
  <c r="I466" i="1"/>
  <c r="H467" i="1"/>
  <c r="I467" i="1"/>
  <c r="H468" i="1"/>
  <c r="I468" i="1"/>
  <c r="H469" i="1"/>
  <c r="I469" i="1"/>
  <c r="H470" i="1"/>
  <c r="I470" i="1"/>
  <c r="H471" i="1"/>
  <c r="I471" i="1"/>
  <c r="H472" i="1"/>
  <c r="I472" i="1"/>
  <c r="H473" i="1"/>
  <c r="I473" i="1"/>
  <c r="H474" i="1"/>
  <c r="I474" i="1"/>
  <c r="H475" i="1"/>
  <c r="I475" i="1"/>
  <c r="H476" i="1"/>
  <c r="I476" i="1"/>
  <c r="H477" i="1"/>
  <c r="I477" i="1"/>
  <c r="H478" i="1"/>
  <c r="I478" i="1"/>
  <c r="H479" i="1"/>
  <c r="I479" i="1"/>
  <c r="H480" i="1"/>
  <c r="I480" i="1"/>
  <c r="H481" i="1"/>
  <c r="I481" i="1"/>
  <c r="H482" i="1"/>
  <c r="I482" i="1"/>
  <c r="H483" i="1"/>
  <c r="I483" i="1"/>
  <c r="H484" i="1"/>
  <c r="I484" i="1"/>
  <c r="H485" i="1"/>
  <c r="I485" i="1"/>
  <c r="H486" i="1"/>
  <c r="I486" i="1"/>
  <c r="H487" i="1"/>
  <c r="I487" i="1"/>
  <c r="H488" i="1"/>
  <c r="I488" i="1"/>
  <c r="H489" i="1"/>
  <c r="I489" i="1"/>
  <c r="H490" i="1"/>
  <c r="I490" i="1"/>
  <c r="H491" i="1"/>
  <c r="I491" i="1"/>
  <c r="H492" i="1"/>
  <c r="I492" i="1"/>
  <c r="H493" i="1"/>
  <c r="I493" i="1"/>
  <c r="H494" i="1"/>
  <c r="I494" i="1"/>
  <c r="H495" i="1"/>
  <c r="I495" i="1"/>
  <c r="H496" i="1"/>
  <c r="I496" i="1"/>
  <c r="H497" i="1"/>
  <c r="I497" i="1"/>
  <c r="H498" i="1"/>
  <c r="I498" i="1"/>
  <c r="H499" i="1"/>
  <c r="I499" i="1"/>
  <c r="H500" i="1"/>
  <c r="I500" i="1"/>
  <c r="H501" i="1"/>
  <c r="I501" i="1"/>
  <c r="H502" i="1"/>
  <c r="I502" i="1"/>
  <c r="H4" i="1"/>
  <c r="I4" i="1"/>
  <c r="H5" i="1"/>
  <c r="I5" i="1"/>
  <c r="H3" i="1"/>
  <c r="I3" i="1"/>
  <c r="B3" i="3"/>
  <c r="E3" i="3"/>
  <c r="L3" i="3"/>
  <c r="B4" i="3"/>
  <c r="E4" i="3"/>
  <c r="N4" i="3"/>
  <c r="L4" i="3"/>
  <c r="B5" i="3"/>
  <c r="E5" i="3"/>
  <c r="N5" i="3"/>
  <c r="L5" i="3"/>
  <c r="B6" i="3"/>
  <c r="E6" i="3"/>
  <c r="N6" i="3"/>
  <c r="L6" i="3"/>
  <c r="B7" i="3"/>
  <c r="E7" i="3"/>
  <c r="N7" i="3"/>
  <c r="L7" i="3"/>
  <c r="B8" i="3"/>
  <c r="E8" i="3"/>
  <c r="N8" i="3"/>
  <c r="L8" i="3"/>
  <c r="B9" i="3"/>
  <c r="E9" i="3"/>
  <c r="N9" i="3"/>
  <c r="L9" i="3"/>
  <c r="B10" i="3"/>
  <c r="E10" i="3"/>
  <c r="N10" i="3"/>
  <c r="L10" i="3"/>
  <c r="B11" i="3"/>
  <c r="E11" i="3"/>
  <c r="N11" i="3"/>
  <c r="L11" i="3"/>
  <c r="B12" i="3"/>
  <c r="E12" i="3"/>
  <c r="N12" i="3"/>
  <c r="L12" i="3"/>
  <c r="B13" i="3"/>
  <c r="E13" i="3"/>
  <c r="N13" i="3"/>
  <c r="L13" i="3"/>
  <c r="B14" i="3"/>
  <c r="E14" i="3"/>
  <c r="N14" i="3"/>
  <c r="L14" i="3"/>
  <c r="B15" i="3"/>
  <c r="E15" i="3"/>
  <c r="N15" i="3"/>
  <c r="L15" i="3"/>
  <c r="B16" i="3"/>
  <c r="E16" i="3"/>
  <c r="N16" i="3"/>
  <c r="L16" i="3"/>
  <c r="B17" i="3"/>
  <c r="E17" i="3"/>
  <c r="N17" i="3"/>
  <c r="L17" i="3"/>
  <c r="B18" i="3"/>
  <c r="E18" i="3"/>
  <c r="N18" i="3"/>
  <c r="L18" i="3"/>
  <c r="B19" i="3"/>
  <c r="E19" i="3"/>
  <c r="N19" i="3"/>
  <c r="L19" i="3"/>
  <c r="B20" i="3"/>
  <c r="E20" i="3"/>
  <c r="N20" i="3"/>
  <c r="L20" i="3"/>
  <c r="B21" i="3"/>
  <c r="E21" i="3"/>
  <c r="N21" i="3"/>
  <c r="L21" i="3"/>
  <c r="B22" i="3"/>
  <c r="E22" i="3"/>
  <c r="N22" i="3"/>
  <c r="L22" i="3"/>
  <c r="B23" i="3"/>
  <c r="E23" i="3"/>
  <c r="N23" i="3"/>
  <c r="L23" i="3"/>
  <c r="B24" i="3"/>
  <c r="E24" i="3"/>
  <c r="N24" i="3"/>
  <c r="L24" i="3"/>
  <c r="B25" i="3"/>
  <c r="E25" i="3"/>
  <c r="N25" i="3"/>
  <c r="L25" i="3"/>
  <c r="B26" i="3"/>
  <c r="E26" i="3"/>
  <c r="N26" i="3"/>
  <c r="L26" i="3"/>
  <c r="B27" i="3"/>
  <c r="E27" i="3"/>
  <c r="N27" i="3"/>
  <c r="L27" i="3"/>
  <c r="B28" i="3"/>
  <c r="E28" i="3"/>
  <c r="N28" i="3"/>
  <c r="L28" i="3"/>
  <c r="B29" i="3"/>
  <c r="E29" i="3"/>
  <c r="N29" i="3"/>
  <c r="L29" i="3"/>
  <c r="B30" i="3"/>
  <c r="E30" i="3"/>
  <c r="N30" i="3"/>
  <c r="L30" i="3"/>
  <c r="B31" i="3"/>
  <c r="E31" i="3"/>
  <c r="N31" i="3"/>
  <c r="L31" i="3"/>
  <c r="B32" i="3"/>
  <c r="E32" i="3"/>
  <c r="N32" i="3"/>
  <c r="L32" i="3"/>
  <c r="B33" i="3"/>
  <c r="E33" i="3"/>
  <c r="N33" i="3"/>
  <c r="L33" i="3"/>
  <c r="B34" i="3"/>
  <c r="E34" i="3"/>
  <c r="N34" i="3"/>
  <c r="L34" i="3"/>
  <c r="B35" i="3"/>
  <c r="E35" i="3"/>
  <c r="N35" i="3"/>
  <c r="L35" i="3"/>
  <c r="B36" i="3"/>
  <c r="E36" i="3"/>
  <c r="N36" i="3"/>
  <c r="L36" i="3"/>
  <c r="B37" i="3"/>
  <c r="E37" i="3"/>
  <c r="N37" i="3"/>
  <c r="L37" i="3"/>
  <c r="B38" i="3"/>
  <c r="E38" i="3"/>
  <c r="N38" i="3"/>
  <c r="L38" i="3"/>
  <c r="B39" i="3"/>
  <c r="E39" i="3"/>
  <c r="N39" i="3"/>
  <c r="L39" i="3"/>
  <c r="B40" i="3"/>
  <c r="E40" i="3"/>
  <c r="N40" i="3"/>
  <c r="L40" i="3"/>
  <c r="B41" i="3"/>
  <c r="E41" i="3"/>
  <c r="N41" i="3"/>
  <c r="L41" i="3"/>
  <c r="B42" i="3"/>
  <c r="E42" i="3"/>
  <c r="N42" i="3"/>
  <c r="L42" i="3"/>
  <c r="B43" i="3"/>
  <c r="E43" i="3"/>
  <c r="N43" i="3"/>
  <c r="L43" i="3"/>
  <c r="B44" i="3"/>
  <c r="E44" i="3"/>
  <c r="N44" i="3"/>
  <c r="L44" i="3"/>
  <c r="B45" i="3"/>
  <c r="E45" i="3"/>
  <c r="N45" i="3"/>
  <c r="L45" i="3"/>
  <c r="B46" i="3"/>
  <c r="E46" i="3"/>
  <c r="N46" i="3"/>
  <c r="L46" i="3"/>
  <c r="B47" i="3"/>
  <c r="E47" i="3"/>
  <c r="N47" i="3"/>
  <c r="L47" i="3"/>
  <c r="B48" i="3"/>
  <c r="E48" i="3"/>
  <c r="N48" i="3"/>
  <c r="L48" i="3"/>
  <c r="B49" i="3"/>
  <c r="E49" i="3"/>
  <c r="N49" i="3"/>
  <c r="L49" i="3"/>
  <c r="B50" i="3"/>
  <c r="E50" i="3"/>
  <c r="N50" i="3"/>
  <c r="L50" i="3"/>
  <c r="B51" i="3"/>
  <c r="E51" i="3"/>
  <c r="N51" i="3"/>
  <c r="L51" i="3"/>
  <c r="B52" i="3"/>
  <c r="E52" i="3"/>
  <c r="N52" i="3"/>
  <c r="L52" i="3"/>
  <c r="B53" i="3"/>
  <c r="E53" i="3"/>
  <c r="N53" i="3"/>
  <c r="L53" i="3"/>
  <c r="B54" i="3"/>
  <c r="E54" i="3"/>
  <c r="N54" i="3"/>
  <c r="L54" i="3"/>
  <c r="B55" i="3"/>
  <c r="E55" i="3"/>
  <c r="N55" i="3"/>
  <c r="L55" i="3"/>
  <c r="B56" i="3"/>
  <c r="E56" i="3"/>
  <c r="N56" i="3"/>
  <c r="L56" i="3"/>
  <c r="B57" i="3"/>
  <c r="E57" i="3"/>
  <c r="N57" i="3"/>
  <c r="L57" i="3"/>
  <c r="B58" i="3"/>
  <c r="E58" i="3"/>
  <c r="N58" i="3"/>
  <c r="L58" i="3"/>
  <c r="B59" i="3"/>
  <c r="E59" i="3"/>
  <c r="N59" i="3"/>
  <c r="L59" i="3"/>
  <c r="B60" i="3"/>
  <c r="E60" i="3"/>
  <c r="N60" i="3"/>
  <c r="L60" i="3"/>
  <c r="B61" i="3"/>
  <c r="E61" i="3"/>
  <c r="N61" i="3"/>
  <c r="L61" i="3"/>
  <c r="B62" i="3"/>
  <c r="E62" i="3"/>
  <c r="N62" i="3"/>
  <c r="L62" i="3"/>
  <c r="B63" i="3"/>
  <c r="E63" i="3"/>
  <c r="N63" i="3"/>
  <c r="L63" i="3"/>
  <c r="B64" i="3"/>
  <c r="E64" i="3"/>
  <c r="N64" i="3"/>
  <c r="L64" i="3"/>
  <c r="B65" i="3"/>
  <c r="E65" i="3"/>
  <c r="N65" i="3"/>
  <c r="L65" i="3"/>
  <c r="B66" i="3"/>
  <c r="E66" i="3"/>
  <c r="N66" i="3"/>
  <c r="L66" i="3"/>
  <c r="B67" i="3"/>
  <c r="E67" i="3"/>
  <c r="N67" i="3"/>
  <c r="L67" i="3"/>
  <c r="B68" i="3"/>
  <c r="E68" i="3"/>
  <c r="N68" i="3"/>
  <c r="L68" i="3"/>
  <c r="B69" i="3"/>
  <c r="E69" i="3"/>
  <c r="N69" i="3"/>
  <c r="L69" i="3"/>
  <c r="B70" i="3"/>
  <c r="E70" i="3"/>
  <c r="N70" i="3"/>
  <c r="L70" i="3"/>
  <c r="B71" i="3"/>
  <c r="E71" i="3"/>
  <c r="N71" i="3"/>
  <c r="L71" i="3"/>
  <c r="B72" i="3"/>
  <c r="E72" i="3"/>
  <c r="N72" i="3"/>
  <c r="L72" i="3"/>
  <c r="B73" i="3"/>
  <c r="E73" i="3"/>
  <c r="N73" i="3"/>
  <c r="L73" i="3"/>
  <c r="B74" i="3"/>
  <c r="E74" i="3"/>
  <c r="N74" i="3"/>
  <c r="L74" i="3"/>
  <c r="B75" i="3"/>
  <c r="E75" i="3"/>
  <c r="N75" i="3"/>
  <c r="L75" i="3"/>
  <c r="B76" i="3"/>
  <c r="E76" i="3"/>
  <c r="N76" i="3"/>
  <c r="L76" i="3"/>
  <c r="B77" i="3"/>
  <c r="E77" i="3"/>
  <c r="N77" i="3"/>
  <c r="L77" i="3"/>
  <c r="B78" i="3"/>
  <c r="E78" i="3"/>
  <c r="N78" i="3"/>
  <c r="L78" i="3"/>
  <c r="B79" i="3"/>
  <c r="E79" i="3"/>
  <c r="N79" i="3"/>
  <c r="L79" i="3"/>
  <c r="B80" i="3"/>
  <c r="E80" i="3"/>
  <c r="N80" i="3"/>
  <c r="L80" i="3"/>
  <c r="B81" i="3"/>
  <c r="E81" i="3"/>
  <c r="N81" i="3"/>
  <c r="L81" i="3"/>
  <c r="B82" i="3"/>
  <c r="E82" i="3"/>
  <c r="N82" i="3"/>
  <c r="L82" i="3"/>
  <c r="B83" i="3"/>
  <c r="E83" i="3"/>
  <c r="N83" i="3"/>
  <c r="L83" i="3"/>
  <c r="B84" i="3"/>
  <c r="E84" i="3"/>
  <c r="N84" i="3"/>
  <c r="L84" i="3"/>
  <c r="B85" i="3"/>
  <c r="E85" i="3"/>
  <c r="N85" i="3"/>
  <c r="L85" i="3"/>
  <c r="B86" i="3"/>
  <c r="E86" i="3"/>
  <c r="N86" i="3"/>
  <c r="L86" i="3"/>
  <c r="B87" i="3"/>
  <c r="E87" i="3"/>
  <c r="N87" i="3"/>
  <c r="L87" i="3"/>
  <c r="B88" i="3"/>
  <c r="E88" i="3"/>
  <c r="N88" i="3"/>
  <c r="L88" i="3"/>
  <c r="B89" i="3"/>
  <c r="E89" i="3"/>
  <c r="N89" i="3"/>
  <c r="L89" i="3"/>
  <c r="B90" i="3"/>
  <c r="E90" i="3"/>
  <c r="N90" i="3"/>
  <c r="L90" i="3"/>
  <c r="B91" i="3"/>
  <c r="E91" i="3"/>
  <c r="N91" i="3"/>
  <c r="L91" i="3"/>
  <c r="B92" i="3"/>
  <c r="E92" i="3"/>
  <c r="N92" i="3"/>
  <c r="L92" i="3"/>
  <c r="B93" i="3"/>
  <c r="E93" i="3"/>
  <c r="N93" i="3"/>
  <c r="L93" i="3"/>
  <c r="B94" i="3"/>
  <c r="E94" i="3"/>
  <c r="N94" i="3"/>
  <c r="L94" i="3"/>
  <c r="B95" i="3"/>
  <c r="E95" i="3"/>
  <c r="N95" i="3"/>
  <c r="L95" i="3"/>
  <c r="B96" i="3"/>
  <c r="E96" i="3"/>
  <c r="N96" i="3"/>
  <c r="L96" i="3"/>
  <c r="B97" i="3"/>
  <c r="E97" i="3"/>
  <c r="N97" i="3"/>
  <c r="L97" i="3"/>
  <c r="B98" i="3"/>
  <c r="E98" i="3"/>
  <c r="N98" i="3"/>
  <c r="L98" i="3"/>
  <c r="B99" i="3"/>
  <c r="E99" i="3"/>
  <c r="N99" i="3"/>
  <c r="L99" i="3"/>
  <c r="B100" i="3"/>
  <c r="E100" i="3"/>
  <c r="N100" i="3"/>
  <c r="L100" i="3"/>
  <c r="B101" i="3"/>
  <c r="E101" i="3"/>
  <c r="N101" i="3"/>
  <c r="L101" i="3"/>
  <c r="B102" i="3"/>
  <c r="E102" i="3"/>
  <c r="N102" i="3"/>
  <c r="L102" i="3"/>
  <c r="B103" i="3"/>
  <c r="E103" i="3"/>
  <c r="N103" i="3"/>
  <c r="L103" i="3"/>
  <c r="B104" i="3"/>
  <c r="E104" i="3"/>
  <c r="N104" i="3"/>
  <c r="L104" i="3"/>
  <c r="B105" i="3"/>
  <c r="E105" i="3"/>
  <c r="N105" i="3"/>
  <c r="L105" i="3"/>
  <c r="B106" i="3"/>
  <c r="E106" i="3"/>
  <c r="N106" i="3"/>
  <c r="L106" i="3"/>
  <c r="B107" i="3"/>
  <c r="E107" i="3"/>
  <c r="N107" i="3"/>
  <c r="L107" i="3"/>
  <c r="B108" i="3"/>
  <c r="E108" i="3"/>
  <c r="N108" i="3"/>
  <c r="L108" i="3"/>
  <c r="B109" i="3"/>
  <c r="E109" i="3"/>
  <c r="N109" i="3"/>
  <c r="L109" i="3"/>
  <c r="B110" i="3"/>
  <c r="E110" i="3"/>
  <c r="N110" i="3"/>
  <c r="L110" i="3"/>
  <c r="B111" i="3"/>
  <c r="E111" i="3"/>
  <c r="N111" i="3"/>
  <c r="L111" i="3"/>
  <c r="B112" i="3"/>
  <c r="E112" i="3"/>
  <c r="N112" i="3"/>
  <c r="L112" i="3"/>
  <c r="B113" i="3"/>
  <c r="E113" i="3"/>
  <c r="N113" i="3"/>
  <c r="L113" i="3"/>
  <c r="B114" i="3"/>
  <c r="E114" i="3"/>
  <c r="N114" i="3"/>
  <c r="L114" i="3"/>
  <c r="B115" i="3"/>
  <c r="E115" i="3"/>
  <c r="N115" i="3"/>
  <c r="L115" i="3"/>
  <c r="B116" i="3"/>
  <c r="E116" i="3"/>
  <c r="N116" i="3"/>
  <c r="L116" i="3"/>
  <c r="B117" i="3"/>
  <c r="E117" i="3"/>
  <c r="N117" i="3"/>
  <c r="L117" i="3"/>
  <c r="B118" i="3"/>
  <c r="E118" i="3"/>
  <c r="N118" i="3"/>
  <c r="L118" i="3"/>
  <c r="B119" i="3"/>
  <c r="E119" i="3"/>
  <c r="N119" i="3"/>
  <c r="L119" i="3"/>
  <c r="B120" i="3"/>
  <c r="E120" i="3"/>
  <c r="N120" i="3"/>
  <c r="L120" i="3"/>
  <c r="B121" i="3"/>
  <c r="E121" i="3"/>
  <c r="N121" i="3"/>
  <c r="L121" i="3"/>
  <c r="B122" i="3"/>
  <c r="E122" i="3"/>
  <c r="N122" i="3"/>
  <c r="L122" i="3"/>
  <c r="B123" i="3"/>
  <c r="E123" i="3"/>
  <c r="N123" i="3"/>
  <c r="L123" i="3"/>
  <c r="B124" i="3"/>
  <c r="E124" i="3"/>
  <c r="N124" i="3"/>
  <c r="L124" i="3"/>
  <c r="B125" i="3"/>
  <c r="E125" i="3"/>
  <c r="N125" i="3"/>
  <c r="L125" i="3"/>
  <c r="B126" i="3"/>
  <c r="E126" i="3"/>
  <c r="N126" i="3"/>
  <c r="L126" i="3"/>
  <c r="B127" i="3"/>
  <c r="E127" i="3"/>
  <c r="N127" i="3"/>
  <c r="L127" i="3"/>
  <c r="B128" i="3"/>
  <c r="E128" i="3"/>
  <c r="N128" i="3"/>
  <c r="L128" i="3"/>
  <c r="B129" i="3"/>
  <c r="E129" i="3"/>
  <c r="N129" i="3"/>
  <c r="L129" i="3"/>
  <c r="B130" i="3"/>
  <c r="E130" i="3"/>
  <c r="N130" i="3"/>
  <c r="L130" i="3"/>
  <c r="B131" i="3"/>
  <c r="E131" i="3"/>
  <c r="N131" i="3"/>
  <c r="L131" i="3"/>
  <c r="B132" i="3"/>
  <c r="E132" i="3"/>
  <c r="N132" i="3"/>
  <c r="L132" i="3"/>
  <c r="B133" i="3"/>
  <c r="E133" i="3"/>
  <c r="N133" i="3"/>
  <c r="L133" i="3"/>
  <c r="B134" i="3"/>
  <c r="E134" i="3"/>
  <c r="N134" i="3"/>
  <c r="L134" i="3"/>
  <c r="B135" i="3"/>
  <c r="E135" i="3"/>
  <c r="N135" i="3"/>
  <c r="L135" i="3"/>
  <c r="B136" i="3"/>
  <c r="E136" i="3"/>
  <c r="N136" i="3"/>
  <c r="L136" i="3"/>
  <c r="B137" i="3"/>
  <c r="E137" i="3"/>
  <c r="N137" i="3"/>
  <c r="L137" i="3"/>
  <c r="B138" i="3"/>
  <c r="E138" i="3"/>
  <c r="N138" i="3"/>
  <c r="L138" i="3"/>
  <c r="B139" i="3"/>
  <c r="E139" i="3"/>
  <c r="N139" i="3"/>
  <c r="L139" i="3"/>
  <c r="B140" i="3"/>
  <c r="E140" i="3"/>
  <c r="N140" i="3"/>
  <c r="L140" i="3"/>
  <c r="B141" i="3"/>
  <c r="E141" i="3"/>
  <c r="N141" i="3"/>
  <c r="L141" i="3"/>
  <c r="B142" i="3"/>
  <c r="E142" i="3"/>
  <c r="N142" i="3"/>
  <c r="L142" i="3"/>
  <c r="B143" i="3"/>
  <c r="E143" i="3"/>
  <c r="N143" i="3"/>
  <c r="L143" i="3"/>
  <c r="B144" i="3"/>
  <c r="E144" i="3"/>
  <c r="N144" i="3"/>
  <c r="L144" i="3"/>
  <c r="B145" i="3"/>
  <c r="E145" i="3"/>
  <c r="N145" i="3"/>
  <c r="L145" i="3"/>
  <c r="B146" i="3"/>
  <c r="E146" i="3"/>
  <c r="N146" i="3"/>
  <c r="L146" i="3"/>
  <c r="B147" i="3"/>
  <c r="E147" i="3"/>
  <c r="N147" i="3"/>
  <c r="L147" i="3"/>
  <c r="B148" i="3"/>
  <c r="E148" i="3"/>
  <c r="N148" i="3"/>
  <c r="L148" i="3"/>
  <c r="B149" i="3"/>
  <c r="E149" i="3"/>
  <c r="N149" i="3"/>
  <c r="L149" i="3"/>
  <c r="B150" i="3"/>
  <c r="E150" i="3"/>
  <c r="N150" i="3"/>
  <c r="L150" i="3"/>
  <c r="B151" i="3"/>
  <c r="E151" i="3"/>
  <c r="N151" i="3"/>
  <c r="L151" i="3"/>
  <c r="B152" i="3"/>
  <c r="E152" i="3"/>
  <c r="N152" i="3"/>
  <c r="L152" i="3"/>
  <c r="B153" i="3"/>
  <c r="E153" i="3"/>
  <c r="N153" i="3"/>
  <c r="L153" i="3"/>
  <c r="B154" i="3"/>
  <c r="E154" i="3"/>
  <c r="N154" i="3"/>
  <c r="L154" i="3"/>
  <c r="B155" i="3"/>
  <c r="E155" i="3"/>
  <c r="N155" i="3"/>
  <c r="L155" i="3"/>
  <c r="B156" i="3"/>
  <c r="E156" i="3"/>
  <c r="N156" i="3"/>
  <c r="L156" i="3"/>
  <c r="B157" i="3"/>
  <c r="E157" i="3"/>
  <c r="N157" i="3"/>
  <c r="L157" i="3"/>
  <c r="B158" i="3"/>
  <c r="E158" i="3"/>
  <c r="N158" i="3"/>
  <c r="L158" i="3"/>
  <c r="B159" i="3"/>
  <c r="E159" i="3"/>
  <c r="N159" i="3"/>
  <c r="L159" i="3"/>
  <c r="B160" i="3"/>
  <c r="E160" i="3"/>
  <c r="N160" i="3"/>
  <c r="L160" i="3"/>
  <c r="B161" i="3"/>
  <c r="E161" i="3"/>
  <c r="N161" i="3"/>
  <c r="L161" i="3"/>
  <c r="B162" i="3"/>
  <c r="E162" i="3"/>
  <c r="N162" i="3"/>
  <c r="L162" i="3"/>
  <c r="B163" i="3"/>
  <c r="E163" i="3"/>
  <c r="N163" i="3"/>
  <c r="L163" i="3"/>
  <c r="B164" i="3"/>
  <c r="E164" i="3"/>
  <c r="N164" i="3"/>
  <c r="L164" i="3"/>
  <c r="B165" i="3"/>
  <c r="E165" i="3"/>
  <c r="N165" i="3"/>
  <c r="L165" i="3"/>
  <c r="B166" i="3"/>
  <c r="E166" i="3"/>
  <c r="N166" i="3"/>
  <c r="L166" i="3"/>
  <c r="B167" i="3"/>
  <c r="E167" i="3"/>
  <c r="N167" i="3"/>
  <c r="L167" i="3"/>
  <c r="B168" i="3"/>
  <c r="E168" i="3"/>
  <c r="N168" i="3"/>
  <c r="L168" i="3"/>
  <c r="B169" i="3"/>
  <c r="E169" i="3"/>
  <c r="N169" i="3"/>
  <c r="L169" i="3"/>
  <c r="B170" i="3"/>
  <c r="E170" i="3"/>
  <c r="N170" i="3"/>
  <c r="L170" i="3"/>
  <c r="B171" i="3"/>
  <c r="E171" i="3"/>
  <c r="N171" i="3"/>
  <c r="L171" i="3"/>
  <c r="B172" i="3"/>
  <c r="E172" i="3"/>
  <c r="N172" i="3"/>
  <c r="L172" i="3"/>
  <c r="B173" i="3"/>
  <c r="E173" i="3"/>
  <c r="N173" i="3"/>
  <c r="L173" i="3"/>
  <c r="B174" i="3"/>
  <c r="E174" i="3"/>
  <c r="N174" i="3"/>
  <c r="L174" i="3"/>
  <c r="B175" i="3"/>
  <c r="E175" i="3"/>
  <c r="N175" i="3"/>
  <c r="L175" i="3"/>
  <c r="B176" i="3"/>
  <c r="E176" i="3"/>
  <c r="N176" i="3"/>
  <c r="L176" i="3"/>
  <c r="B177" i="3"/>
  <c r="E177" i="3"/>
  <c r="N177" i="3"/>
  <c r="L177" i="3"/>
  <c r="B178" i="3"/>
  <c r="E178" i="3"/>
  <c r="N178" i="3"/>
  <c r="L178" i="3"/>
  <c r="B179" i="3"/>
  <c r="E179" i="3"/>
  <c r="N179" i="3"/>
  <c r="L179" i="3"/>
  <c r="B180" i="3"/>
  <c r="E180" i="3"/>
  <c r="N180" i="3"/>
  <c r="L180" i="3"/>
  <c r="B181" i="3"/>
  <c r="E181" i="3"/>
  <c r="N181" i="3"/>
  <c r="L181" i="3"/>
  <c r="B182" i="3"/>
  <c r="E182" i="3"/>
  <c r="N182" i="3"/>
  <c r="L182" i="3"/>
  <c r="B183" i="3"/>
  <c r="E183" i="3"/>
  <c r="N183" i="3"/>
  <c r="L183" i="3"/>
  <c r="B184" i="3"/>
  <c r="E184" i="3"/>
  <c r="N184" i="3"/>
  <c r="L184" i="3"/>
  <c r="B185" i="3"/>
  <c r="E185" i="3"/>
  <c r="N185" i="3"/>
  <c r="L185" i="3"/>
  <c r="B186" i="3"/>
  <c r="E186" i="3"/>
  <c r="N186" i="3"/>
  <c r="L186" i="3"/>
  <c r="B187" i="3"/>
  <c r="E187" i="3"/>
  <c r="N187" i="3"/>
  <c r="L187" i="3"/>
  <c r="B188" i="3"/>
  <c r="E188" i="3"/>
  <c r="N188" i="3"/>
  <c r="L188" i="3"/>
  <c r="B189" i="3"/>
  <c r="E189" i="3"/>
  <c r="N189" i="3"/>
  <c r="L189" i="3"/>
  <c r="B190" i="3"/>
  <c r="E190" i="3"/>
  <c r="N190" i="3"/>
  <c r="L190" i="3"/>
  <c r="B191" i="3"/>
  <c r="E191" i="3"/>
  <c r="N191" i="3"/>
  <c r="L191" i="3"/>
  <c r="B192" i="3"/>
  <c r="E192" i="3"/>
  <c r="N192" i="3"/>
  <c r="L192" i="3"/>
  <c r="B193" i="3"/>
  <c r="E193" i="3"/>
  <c r="N193" i="3"/>
  <c r="L193" i="3"/>
  <c r="B194" i="3"/>
  <c r="E194" i="3"/>
  <c r="N194" i="3"/>
  <c r="L194" i="3"/>
  <c r="B195" i="3"/>
  <c r="E195" i="3"/>
  <c r="N195" i="3"/>
  <c r="L195" i="3"/>
  <c r="B196" i="3"/>
  <c r="E196" i="3"/>
  <c r="N196" i="3"/>
  <c r="L196" i="3"/>
  <c r="B197" i="3"/>
  <c r="E197" i="3"/>
  <c r="N197" i="3"/>
  <c r="L197" i="3"/>
  <c r="B198" i="3"/>
  <c r="E198" i="3"/>
  <c r="N198" i="3"/>
  <c r="L198" i="3"/>
  <c r="B199" i="3"/>
  <c r="E199" i="3"/>
  <c r="N199" i="3"/>
  <c r="L199" i="3"/>
  <c r="B200" i="3"/>
  <c r="E200" i="3"/>
  <c r="N200" i="3"/>
  <c r="L200" i="3"/>
  <c r="B201" i="3"/>
  <c r="E201" i="3"/>
  <c r="N201" i="3"/>
  <c r="L201" i="3"/>
  <c r="B202" i="3"/>
  <c r="E202" i="3"/>
  <c r="N202" i="3"/>
  <c r="L202" i="3"/>
  <c r="B203" i="3"/>
  <c r="E203" i="3"/>
  <c r="N203" i="3"/>
  <c r="L203" i="3"/>
  <c r="B204" i="3"/>
  <c r="E204" i="3"/>
  <c r="N204" i="3"/>
  <c r="L204" i="3"/>
  <c r="B205" i="3"/>
  <c r="E205" i="3"/>
  <c r="N205" i="3"/>
  <c r="L205" i="3"/>
  <c r="B206" i="3"/>
  <c r="E206" i="3"/>
  <c r="N206" i="3"/>
  <c r="L206" i="3"/>
  <c r="B207" i="3"/>
  <c r="E207" i="3"/>
  <c r="N207" i="3"/>
  <c r="L207" i="3"/>
  <c r="B208" i="3"/>
  <c r="E208" i="3"/>
  <c r="N208" i="3"/>
  <c r="L208" i="3"/>
  <c r="B209" i="3"/>
  <c r="E209" i="3"/>
  <c r="N209" i="3"/>
  <c r="L209" i="3"/>
  <c r="B210" i="3"/>
  <c r="E210" i="3"/>
  <c r="N210" i="3"/>
  <c r="L210" i="3"/>
  <c r="B211" i="3"/>
  <c r="E211" i="3"/>
  <c r="N211" i="3"/>
  <c r="L211" i="3"/>
  <c r="B212" i="3"/>
  <c r="E212" i="3"/>
  <c r="N212" i="3"/>
  <c r="L212" i="3"/>
  <c r="B213" i="3"/>
  <c r="E213" i="3"/>
  <c r="N213" i="3"/>
  <c r="L213" i="3"/>
  <c r="B214" i="3"/>
  <c r="E214" i="3"/>
  <c r="N214" i="3"/>
  <c r="L214" i="3"/>
  <c r="B215" i="3"/>
  <c r="E215" i="3"/>
  <c r="N215" i="3"/>
  <c r="L215" i="3"/>
  <c r="B216" i="3"/>
  <c r="E216" i="3"/>
  <c r="N216" i="3"/>
  <c r="L216" i="3"/>
  <c r="B217" i="3"/>
  <c r="E217" i="3"/>
  <c r="N217" i="3"/>
  <c r="L217" i="3"/>
  <c r="B218" i="3"/>
  <c r="E218" i="3"/>
  <c r="N218" i="3"/>
  <c r="L218" i="3"/>
  <c r="B219" i="3"/>
  <c r="E219" i="3"/>
  <c r="N219" i="3"/>
  <c r="L219" i="3"/>
  <c r="B220" i="3"/>
  <c r="E220" i="3"/>
  <c r="N220" i="3"/>
  <c r="L220" i="3"/>
  <c r="B221" i="3"/>
  <c r="E221" i="3"/>
  <c r="N221" i="3"/>
  <c r="L221" i="3"/>
  <c r="B222" i="3"/>
  <c r="E222" i="3"/>
  <c r="N222" i="3"/>
  <c r="L222" i="3"/>
  <c r="B223" i="3"/>
  <c r="E223" i="3"/>
  <c r="N223" i="3"/>
  <c r="L223" i="3"/>
  <c r="B224" i="3"/>
  <c r="E224" i="3"/>
  <c r="N224" i="3"/>
  <c r="L224" i="3"/>
  <c r="B225" i="3"/>
  <c r="E225" i="3"/>
  <c r="N225" i="3"/>
  <c r="L225" i="3"/>
  <c r="B226" i="3"/>
  <c r="E226" i="3"/>
  <c r="N226" i="3"/>
  <c r="L226" i="3"/>
  <c r="B227" i="3"/>
  <c r="E227" i="3"/>
  <c r="N227" i="3"/>
  <c r="L227" i="3"/>
  <c r="B228" i="3"/>
  <c r="E228" i="3"/>
  <c r="N228" i="3"/>
  <c r="L228" i="3"/>
  <c r="B229" i="3"/>
  <c r="E229" i="3"/>
  <c r="N229" i="3"/>
  <c r="L229" i="3"/>
  <c r="B230" i="3"/>
  <c r="E230" i="3"/>
  <c r="N230" i="3"/>
  <c r="L230" i="3"/>
  <c r="B231" i="3"/>
  <c r="E231" i="3"/>
  <c r="N231" i="3"/>
  <c r="L231" i="3"/>
  <c r="B232" i="3"/>
  <c r="E232" i="3"/>
  <c r="N232" i="3"/>
  <c r="L232" i="3"/>
  <c r="B233" i="3"/>
  <c r="E233" i="3"/>
  <c r="N233" i="3"/>
  <c r="L233" i="3"/>
  <c r="B234" i="3"/>
  <c r="E234" i="3"/>
  <c r="N234" i="3"/>
  <c r="L234" i="3"/>
  <c r="B235" i="3"/>
  <c r="E235" i="3"/>
  <c r="N235" i="3"/>
  <c r="L235" i="3"/>
  <c r="B236" i="3"/>
  <c r="E236" i="3"/>
  <c r="N236" i="3"/>
  <c r="L236" i="3"/>
  <c r="B237" i="3"/>
  <c r="E237" i="3"/>
  <c r="N237" i="3"/>
  <c r="L237" i="3"/>
  <c r="B238" i="3"/>
  <c r="E238" i="3"/>
  <c r="N238" i="3"/>
  <c r="L238" i="3"/>
  <c r="B239" i="3"/>
  <c r="E239" i="3"/>
  <c r="N239" i="3"/>
  <c r="L239" i="3"/>
  <c r="B240" i="3"/>
  <c r="E240" i="3"/>
  <c r="N240" i="3"/>
  <c r="L240" i="3"/>
  <c r="B241" i="3"/>
  <c r="E241" i="3"/>
  <c r="N241" i="3"/>
  <c r="L241" i="3"/>
  <c r="B242" i="3"/>
  <c r="E242" i="3"/>
  <c r="N242" i="3"/>
  <c r="L242" i="3"/>
  <c r="B243" i="3"/>
  <c r="E243" i="3"/>
  <c r="N243" i="3"/>
  <c r="L243" i="3"/>
  <c r="B244" i="3"/>
  <c r="E244" i="3"/>
  <c r="N244" i="3"/>
  <c r="L244" i="3"/>
  <c r="B245" i="3"/>
  <c r="E245" i="3"/>
  <c r="N245" i="3"/>
  <c r="L245" i="3"/>
  <c r="B246" i="3"/>
  <c r="E246" i="3"/>
  <c r="N246" i="3"/>
  <c r="L246" i="3"/>
  <c r="B247" i="3"/>
  <c r="E247" i="3"/>
  <c r="N247" i="3"/>
  <c r="L247" i="3"/>
  <c r="B248" i="3"/>
  <c r="E248" i="3"/>
  <c r="N248" i="3"/>
  <c r="L248" i="3"/>
  <c r="B249" i="3"/>
  <c r="E249" i="3"/>
  <c r="N249" i="3"/>
  <c r="L249" i="3"/>
  <c r="B250" i="3"/>
  <c r="E250" i="3"/>
  <c r="N250" i="3"/>
  <c r="L250" i="3"/>
  <c r="B251" i="3"/>
  <c r="E251" i="3"/>
  <c r="N251" i="3"/>
  <c r="L251" i="3"/>
  <c r="B252" i="3"/>
  <c r="E252" i="3"/>
  <c r="N252" i="3"/>
  <c r="L252" i="3"/>
  <c r="B253" i="3"/>
  <c r="E253" i="3"/>
  <c r="N253" i="3"/>
  <c r="L253" i="3"/>
  <c r="B254" i="3"/>
  <c r="E254" i="3"/>
  <c r="N254" i="3"/>
  <c r="L254" i="3"/>
  <c r="B255" i="3"/>
  <c r="E255" i="3"/>
  <c r="N255" i="3"/>
  <c r="L255" i="3"/>
  <c r="B256" i="3"/>
  <c r="E256" i="3"/>
  <c r="N256" i="3"/>
  <c r="L256" i="3"/>
  <c r="B257" i="3"/>
  <c r="E257" i="3"/>
  <c r="N257" i="3"/>
  <c r="L257" i="3"/>
  <c r="B258" i="3"/>
  <c r="E258" i="3"/>
  <c r="N258" i="3"/>
  <c r="L258" i="3"/>
  <c r="B259" i="3"/>
  <c r="E259" i="3"/>
  <c r="N259" i="3"/>
  <c r="L259" i="3"/>
  <c r="B260" i="3"/>
  <c r="E260" i="3"/>
  <c r="N260" i="3"/>
  <c r="L260" i="3"/>
  <c r="B261" i="3"/>
  <c r="E261" i="3"/>
  <c r="N261" i="3"/>
  <c r="L261" i="3"/>
  <c r="B262" i="3"/>
  <c r="E262" i="3"/>
  <c r="N262" i="3"/>
  <c r="L262" i="3"/>
  <c r="B263" i="3"/>
  <c r="E263" i="3"/>
  <c r="N263" i="3"/>
  <c r="L263" i="3"/>
  <c r="B264" i="3"/>
  <c r="E264" i="3"/>
  <c r="N264" i="3"/>
  <c r="L264" i="3"/>
  <c r="B265" i="3"/>
  <c r="E265" i="3"/>
  <c r="N265" i="3"/>
  <c r="L265" i="3"/>
  <c r="B266" i="3"/>
  <c r="E266" i="3"/>
  <c r="N266" i="3"/>
  <c r="L266" i="3"/>
  <c r="B267" i="3"/>
  <c r="E267" i="3"/>
  <c r="N267" i="3"/>
  <c r="L267" i="3"/>
  <c r="B268" i="3"/>
  <c r="E268" i="3"/>
  <c r="N268" i="3"/>
  <c r="L268" i="3"/>
  <c r="B269" i="3"/>
  <c r="E269" i="3"/>
  <c r="N269" i="3"/>
  <c r="L269" i="3"/>
  <c r="B270" i="3"/>
  <c r="E270" i="3"/>
  <c r="N270" i="3"/>
  <c r="L270" i="3"/>
  <c r="B271" i="3"/>
  <c r="E271" i="3"/>
  <c r="N271" i="3"/>
  <c r="L271" i="3"/>
  <c r="B272" i="3"/>
  <c r="E272" i="3"/>
  <c r="N272" i="3"/>
  <c r="L272" i="3"/>
  <c r="B273" i="3"/>
  <c r="E273" i="3"/>
  <c r="N273" i="3"/>
  <c r="L273" i="3"/>
  <c r="B274" i="3"/>
  <c r="E274" i="3"/>
  <c r="N274" i="3"/>
  <c r="L274" i="3"/>
  <c r="B275" i="3"/>
  <c r="E275" i="3"/>
  <c r="N275" i="3"/>
  <c r="L275" i="3"/>
  <c r="B276" i="3"/>
  <c r="E276" i="3"/>
  <c r="N276" i="3"/>
  <c r="L276" i="3"/>
  <c r="B277" i="3"/>
  <c r="E277" i="3"/>
  <c r="N277" i="3"/>
  <c r="L277" i="3"/>
  <c r="B278" i="3"/>
  <c r="E278" i="3"/>
  <c r="N278" i="3"/>
  <c r="L278" i="3"/>
  <c r="B279" i="3"/>
  <c r="E279" i="3"/>
  <c r="N279" i="3"/>
  <c r="L279" i="3"/>
  <c r="B280" i="3"/>
  <c r="E280" i="3"/>
  <c r="N280" i="3"/>
  <c r="L280" i="3"/>
  <c r="B281" i="3"/>
  <c r="E281" i="3"/>
  <c r="N281" i="3"/>
  <c r="L281" i="3"/>
  <c r="B282" i="3"/>
  <c r="E282" i="3"/>
  <c r="N282" i="3"/>
  <c r="L282" i="3"/>
  <c r="B283" i="3"/>
  <c r="E283" i="3"/>
  <c r="N283" i="3"/>
  <c r="L283" i="3"/>
  <c r="B284" i="3"/>
  <c r="E284" i="3"/>
  <c r="N284" i="3"/>
  <c r="L284" i="3"/>
  <c r="B285" i="3"/>
  <c r="E285" i="3"/>
  <c r="N285" i="3"/>
  <c r="L285" i="3"/>
  <c r="B286" i="3"/>
  <c r="E286" i="3"/>
  <c r="N286" i="3"/>
  <c r="L286" i="3"/>
  <c r="B287" i="3"/>
  <c r="E287" i="3"/>
  <c r="N287" i="3"/>
  <c r="L287" i="3"/>
  <c r="B288" i="3"/>
  <c r="E288" i="3"/>
  <c r="N288" i="3"/>
  <c r="L288" i="3"/>
  <c r="B289" i="3"/>
  <c r="E289" i="3"/>
  <c r="N289" i="3"/>
  <c r="L289" i="3"/>
  <c r="B290" i="3"/>
  <c r="E290" i="3"/>
  <c r="N290" i="3"/>
  <c r="L290" i="3"/>
  <c r="B291" i="3"/>
  <c r="E291" i="3"/>
  <c r="N291" i="3"/>
  <c r="L291" i="3"/>
  <c r="B292" i="3"/>
  <c r="E292" i="3"/>
  <c r="N292" i="3"/>
  <c r="L292" i="3"/>
  <c r="B293" i="3"/>
  <c r="E293" i="3"/>
  <c r="N293" i="3"/>
  <c r="L293" i="3"/>
  <c r="B294" i="3"/>
  <c r="E294" i="3"/>
  <c r="N294" i="3"/>
  <c r="L294" i="3"/>
  <c r="B295" i="3"/>
  <c r="E295" i="3"/>
  <c r="N295" i="3"/>
  <c r="L295" i="3"/>
  <c r="B296" i="3"/>
  <c r="E296" i="3"/>
  <c r="N296" i="3"/>
  <c r="L296" i="3"/>
  <c r="B297" i="3"/>
  <c r="E297" i="3"/>
  <c r="N297" i="3"/>
  <c r="L297" i="3"/>
  <c r="B298" i="3"/>
  <c r="E298" i="3"/>
  <c r="N298" i="3"/>
  <c r="L298" i="3"/>
  <c r="B299" i="3"/>
  <c r="E299" i="3"/>
  <c r="N299" i="3"/>
  <c r="L299" i="3"/>
  <c r="B300" i="3"/>
  <c r="E300" i="3"/>
  <c r="N300" i="3"/>
  <c r="L300" i="3"/>
  <c r="B301" i="3"/>
  <c r="E301" i="3"/>
  <c r="N301" i="3"/>
  <c r="L301" i="3"/>
  <c r="B302" i="3"/>
  <c r="E302" i="3"/>
  <c r="N302" i="3"/>
  <c r="L302" i="3"/>
  <c r="B303" i="3"/>
  <c r="E303" i="3"/>
  <c r="N303" i="3"/>
  <c r="L303" i="3"/>
  <c r="B304" i="3"/>
  <c r="E304" i="3"/>
  <c r="N304" i="3"/>
  <c r="L304" i="3"/>
  <c r="B305" i="3"/>
  <c r="E305" i="3"/>
  <c r="N305" i="3"/>
  <c r="L305" i="3"/>
  <c r="B306" i="3"/>
  <c r="E306" i="3"/>
  <c r="N306" i="3"/>
  <c r="L306" i="3"/>
  <c r="B307" i="3"/>
  <c r="E307" i="3"/>
  <c r="N307" i="3"/>
  <c r="L307" i="3"/>
  <c r="B308" i="3"/>
  <c r="E308" i="3"/>
  <c r="N308" i="3"/>
  <c r="L308" i="3"/>
  <c r="B309" i="3"/>
  <c r="E309" i="3"/>
  <c r="N309" i="3"/>
  <c r="L309" i="3"/>
  <c r="B310" i="3"/>
  <c r="E310" i="3"/>
  <c r="N310" i="3"/>
  <c r="L310" i="3"/>
  <c r="B311" i="3"/>
  <c r="E311" i="3"/>
  <c r="N311" i="3"/>
  <c r="L311" i="3"/>
  <c r="B312" i="3"/>
  <c r="E312" i="3"/>
  <c r="N312" i="3"/>
  <c r="L312" i="3"/>
  <c r="B313" i="3"/>
  <c r="E313" i="3"/>
  <c r="N313" i="3"/>
  <c r="L313" i="3"/>
  <c r="B314" i="3"/>
  <c r="E314" i="3"/>
  <c r="N314" i="3"/>
  <c r="L314" i="3"/>
  <c r="B315" i="3"/>
  <c r="E315" i="3"/>
  <c r="N315" i="3"/>
  <c r="L315" i="3"/>
  <c r="B316" i="3"/>
  <c r="E316" i="3"/>
  <c r="N316" i="3"/>
  <c r="L316" i="3"/>
  <c r="B317" i="3"/>
  <c r="E317" i="3"/>
  <c r="N317" i="3"/>
  <c r="L317" i="3"/>
  <c r="B318" i="3"/>
  <c r="E318" i="3"/>
  <c r="N318" i="3"/>
  <c r="L318" i="3"/>
  <c r="B319" i="3"/>
  <c r="E319" i="3"/>
  <c r="N319" i="3"/>
  <c r="L319" i="3"/>
  <c r="B320" i="3"/>
  <c r="E320" i="3"/>
  <c r="N320" i="3"/>
  <c r="L320" i="3"/>
  <c r="B321" i="3"/>
  <c r="E321" i="3"/>
  <c r="N321" i="3"/>
  <c r="L321" i="3"/>
  <c r="B322" i="3"/>
  <c r="E322" i="3"/>
  <c r="N322" i="3"/>
  <c r="L322" i="3"/>
  <c r="B323" i="3"/>
  <c r="E323" i="3"/>
  <c r="N323" i="3"/>
  <c r="L323" i="3"/>
  <c r="B324" i="3"/>
  <c r="E324" i="3"/>
  <c r="N324" i="3"/>
  <c r="L324" i="3"/>
  <c r="B325" i="3"/>
  <c r="E325" i="3"/>
  <c r="N325" i="3"/>
  <c r="L325" i="3"/>
  <c r="B326" i="3"/>
  <c r="E326" i="3"/>
  <c r="N326" i="3"/>
  <c r="L326" i="3"/>
  <c r="B327" i="3"/>
  <c r="E327" i="3"/>
  <c r="N327" i="3"/>
  <c r="L327" i="3"/>
  <c r="B328" i="3"/>
  <c r="E328" i="3"/>
  <c r="N328" i="3"/>
  <c r="L328" i="3"/>
  <c r="B329" i="3"/>
  <c r="E329" i="3"/>
  <c r="N329" i="3"/>
  <c r="L329" i="3"/>
  <c r="B330" i="3"/>
  <c r="E330" i="3"/>
  <c r="N330" i="3"/>
  <c r="L330" i="3"/>
  <c r="B331" i="3"/>
  <c r="E331" i="3"/>
  <c r="N331" i="3"/>
  <c r="L331" i="3"/>
  <c r="B332" i="3"/>
  <c r="E332" i="3"/>
  <c r="N332" i="3"/>
  <c r="L332" i="3"/>
  <c r="B333" i="3"/>
  <c r="E333" i="3"/>
  <c r="N333" i="3"/>
  <c r="L333" i="3"/>
  <c r="B334" i="3"/>
  <c r="E334" i="3"/>
  <c r="N334" i="3"/>
  <c r="L334" i="3"/>
  <c r="B335" i="3"/>
  <c r="E335" i="3"/>
  <c r="N335" i="3"/>
  <c r="L335" i="3"/>
  <c r="B336" i="3"/>
  <c r="E336" i="3"/>
  <c r="N336" i="3"/>
  <c r="L336" i="3"/>
  <c r="B337" i="3"/>
  <c r="E337" i="3"/>
  <c r="N337" i="3"/>
  <c r="L337" i="3"/>
  <c r="B338" i="3"/>
  <c r="E338" i="3"/>
  <c r="N338" i="3"/>
  <c r="L338" i="3"/>
  <c r="B339" i="3"/>
  <c r="E339" i="3"/>
  <c r="N339" i="3"/>
  <c r="L339" i="3"/>
  <c r="B340" i="3"/>
  <c r="E340" i="3"/>
  <c r="N340" i="3"/>
  <c r="L340" i="3"/>
  <c r="B341" i="3"/>
  <c r="E341" i="3"/>
  <c r="N341" i="3"/>
  <c r="L341" i="3"/>
  <c r="B342" i="3"/>
  <c r="E342" i="3"/>
  <c r="N342" i="3"/>
  <c r="L342" i="3"/>
  <c r="B343" i="3"/>
  <c r="E343" i="3"/>
  <c r="N343" i="3"/>
  <c r="L343" i="3"/>
  <c r="B344" i="3"/>
  <c r="E344" i="3"/>
  <c r="N344" i="3"/>
  <c r="L344" i="3"/>
  <c r="B345" i="3"/>
  <c r="E345" i="3"/>
  <c r="N345" i="3"/>
  <c r="L345" i="3"/>
  <c r="B346" i="3"/>
  <c r="E346" i="3"/>
  <c r="N346" i="3"/>
  <c r="L346" i="3"/>
  <c r="B347" i="3"/>
  <c r="E347" i="3"/>
  <c r="N347" i="3"/>
  <c r="L347" i="3"/>
  <c r="B348" i="3"/>
  <c r="E348" i="3"/>
  <c r="N348" i="3"/>
  <c r="L348" i="3"/>
  <c r="B349" i="3"/>
  <c r="E349" i="3"/>
  <c r="N349" i="3"/>
  <c r="L349" i="3"/>
  <c r="B350" i="3"/>
  <c r="E350" i="3"/>
  <c r="N350" i="3"/>
  <c r="L350" i="3"/>
  <c r="B351" i="3"/>
  <c r="E351" i="3"/>
  <c r="N351" i="3"/>
  <c r="L351" i="3"/>
  <c r="B352" i="3"/>
  <c r="E352" i="3"/>
  <c r="N352" i="3"/>
  <c r="L352" i="3"/>
  <c r="B353" i="3"/>
  <c r="E353" i="3"/>
  <c r="N353" i="3"/>
  <c r="L353" i="3"/>
  <c r="B354" i="3"/>
  <c r="E354" i="3"/>
  <c r="N354" i="3"/>
  <c r="L354" i="3"/>
  <c r="B355" i="3"/>
  <c r="E355" i="3"/>
  <c r="N355" i="3"/>
  <c r="L355" i="3"/>
  <c r="B356" i="3"/>
  <c r="E356" i="3"/>
  <c r="N356" i="3"/>
  <c r="L356" i="3"/>
  <c r="B357" i="3"/>
  <c r="E357" i="3"/>
  <c r="N357" i="3"/>
  <c r="L357" i="3"/>
  <c r="B358" i="3"/>
  <c r="E358" i="3"/>
  <c r="N358" i="3"/>
  <c r="L358" i="3"/>
  <c r="B359" i="3"/>
  <c r="E359" i="3"/>
  <c r="N359" i="3"/>
  <c r="L359" i="3"/>
  <c r="B360" i="3"/>
  <c r="E360" i="3"/>
  <c r="N360" i="3"/>
  <c r="L360" i="3"/>
  <c r="B361" i="3"/>
  <c r="E361" i="3"/>
  <c r="N361" i="3"/>
  <c r="L361" i="3"/>
  <c r="B362" i="3"/>
  <c r="E362" i="3"/>
  <c r="N362" i="3"/>
  <c r="L362" i="3"/>
  <c r="B363" i="3"/>
  <c r="E363" i="3"/>
  <c r="N363" i="3"/>
  <c r="L363" i="3"/>
  <c r="B364" i="3"/>
  <c r="E364" i="3"/>
  <c r="N364" i="3"/>
  <c r="L364" i="3"/>
  <c r="B365" i="3"/>
  <c r="E365" i="3"/>
  <c r="N365" i="3"/>
  <c r="L365" i="3"/>
  <c r="B366" i="3"/>
  <c r="E366" i="3"/>
  <c r="N366" i="3"/>
  <c r="L366" i="3"/>
  <c r="B367" i="3"/>
  <c r="E367" i="3"/>
  <c r="N367" i="3"/>
  <c r="L367" i="3"/>
  <c r="B368" i="3"/>
  <c r="E368" i="3"/>
  <c r="N368" i="3"/>
  <c r="L368" i="3"/>
  <c r="B369" i="3"/>
  <c r="E369" i="3"/>
  <c r="N369" i="3"/>
  <c r="L369" i="3"/>
  <c r="B370" i="3"/>
  <c r="E370" i="3"/>
  <c r="N370" i="3"/>
  <c r="L370" i="3"/>
  <c r="B371" i="3"/>
  <c r="E371" i="3"/>
  <c r="N371" i="3"/>
  <c r="L371" i="3"/>
  <c r="B372" i="3"/>
  <c r="E372" i="3"/>
  <c r="N372" i="3"/>
  <c r="L372" i="3"/>
  <c r="B373" i="3"/>
  <c r="E373" i="3"/>
  <c r="N373" i="3"/>
  <c r="L373" i="3"/>
  <c r="B374" i="3"/>
  <c r="E374" i="3"/>
  <c r="N374" i="3"/>
  <c r="L374" i="3"/>
  <c r="B375" i="3"/>
  <c r="E375" i="3"/>
  <c r="N375" i="3"/>
  <c r="L375" i="3"/>
  <c r="B376" i="3"/>
  <c r="E376" i="3"/>
  <c r="N376" i="3"/>
  <c r="L376" i="3"/>
  <c r="B377" i="3"/>
  <c r="E377" i="3"/>
  <c r="N377" i="3"/>
  <c r="L377" i="3"/>
  <c r="B378" i="3"/>
  <c r="E378" i="3"/>
  <c r="N378" i="3"/>
  <c r="L378" i="3"/>
  <c r="B379" i="3"/>
  <c r="E379" i="3"/>
  <c r="N379" i="3"/>
  <c r="L379" i="3"/>
  <c r="B380" i="3"/>
  <c r="E380" i="3"/>
  <c r="N380" i="3"/>
  <c r="L380" i="3"/>
  <c r="B381" i="3"/>
  <c r="E381" i="3"/>
  <c r="N381" i="3"/>
  <c r="L381" i="3"/>
  <c r="B382" i="3"/>
  <c r="E382" i="3"/>
  <c r="N382" i="3"/>
  <c r="L382" i="3"/>
  <c r="B383" i="3"/>
  <c r="E383" i="3"/>
  <c r="N383" i="3"/>
  <c r="L383" i="3"/>
  <c r="B384" i="3"/>
  <c r="E384" i="3"/>
  <c r="N384" i="3"/>
  <c r="L384" i="3"/>
  <c r="B385" i="3"/>
  <c r="E385" i="3"/>
  <c r="N385" i="3"/>
  <c r="L385" i="3"/>
  <c r="B386" i="3"/>
  <c r="E386" i="3"/>
  <c r="N386" i="3"/>
  <c r="L386" i="3"/>
  <c r="B387" i="3"/>
  <c r="E387" i="3"/>
  <c r="N387" i="3"/>
  <c r="L387" i="3"/>
  <c r="B388" i="3"/>
  <c r="E388" i="3"/>
  <c r="N388" i="3"/>
  <c r="L388" i="3"/>
  <c r="B389" i="3"/>
  <c r="E389" i="3"/>
  <c r="N389" i="3"/>
  <c r="L389" i="3"/>
  <c r="B390" i="3"/>
  <c r="E390" i="3"/>
  <c r="N390" i="3"/>
  <c r="L390" i="3"/>
  <c r="B391" i="3"/>
  <c r="E391" i="3"/>
  <c r="N391" i="3"/>
  <c r="L391" i="3"/>
  <c r="B392" i="3"/>
  <c r="E392" i="3"/>
  <c r="N392" i="3"/>
  <c r="L392" i="3"/>
  <c r="B393" i="3"/>
  <c r="E393" i="3"/>
  <c r="N393" i="3"/>
  <c r="L393" i="3"/>
  <c r="B394" i="3"/>
  <c r="E394" i="3"/>
  <c r="N394" i="3"/>
  <c r="L394" i="3"/>
  <c r="B395" i="3"/>
  <c r="E395" i="3"/>
  <c r="N395" i="3"/>
  <c r="L395" i="3"/>
  <c r="B396" i="3"/>
  <c r="E396" i="3"/>
  <c r="N396" i="3"/>
  <c r="L396" i="3"/>
  <c r="B397" i="3"/>
  <c r="E397" i="3"/>
  <c r="N397" i="3"/>
  <c r="L397" i="3"/>
  <c r="B398" i="3"/>
  <c r="E398" i="3"/>
  <c r="N398" i="3"/>
  <c r="L398" i="3"/>
  <c r="B399" i="3"/>
  <c r="E399" i="3"/>
  <c r="N399" i="3"/>
  <c r="L399" i="3"/>
  <c r="B400" i="3"/>
  <c r="E400" i="3"/>
  <c r="N400" i="3"/>
  <c r="L400" i="3"/>
  <c r="B401" i="3"/>
  <c r="E401" i="3"/>
  <c r="N401" i="3"/>
  <c r="L401" i="3"/>
  <c r="B402" i="3"/>
  <c r="E402" i="3"/>
  <c r="N402" i="3"/>
  <c r="L402" i="3"/>
  <c r="B403" i="3"/>
  <c r="E403" i="3"/>
  <c r="N403" i="3"/>
  <c r="L403" i="3"/>
  <c r="B404" i="3"/>
  <c r="E404" i="3"/>
  <c r="N404" i="3"/>
  <c r="L404" i="3"/>
  <c r="B405" i="3"/>
  <c r="E405" i="3"/>
  <c r="N405" i="3"/>
  <c r="L405" i="3"/>
  <c r="B406" i="3"/>
  <c r="E406" i="3"/>
  <c r="N406" i="3"/>
  <c r="L406" i="3"/>
  <c r="B407" i="3"/>
  <c r="E407" i="3"/>
  <c r="N407" i="3"/>
  <c r="L407" i="3"/>
  <c r="B408" i="3"/>
  <c r="E408" i="3"/>
  <c r="N408" i="3"/>
  <c r="L408" i="3"/>
  <c r="B409" i="3"/>
  <c r="E409" i="3"/>
  <c r="N409" i="3"/>
  <c r="L409" i="3"/>
  <c r="B410" i="3"/>
  <c r="E410" i="3"/>
  <c r="N410" i="3"/>
  <c r="L410" i="3"/>
  <c r="B411" i="3"/>
  <c r="E411" i="3"/>
  <c r="N411" i="3"/>
  <c r="L411" i="3"/>
  <c r="B412" i="3"/>
  <c r="E412" i="3"/>
  <c r="N412" i="3"/>
  <c r="L412" i="3"/>
  <c r="B413" i="3"/>
  <c r="E413" i="3"/>
  <c r="N413" i="3"/>
  <c r="L413" i="3"/>
  <c r="B414" i="3"/>
  <c r="E414" i="3"/>
  <c r="N414" i="3"/>
  <c r="L414" i="3"/>
  <c r="B415" i="3"/>
  <c r="E415" i="3"/>
  <c r="N415" i="3"/>
  <c r="L415" i="3"/>
  <c r="B416" i="3"/>
  <c r="E416" i="3"/>
  <c r="N416" i="3"/>
  <c r="L416" i="3"/>
  <c r="B417" i="3"/>
  <c r="E417" i="3"/>
  <c r="N417" i="3"/>
  <c r="L417" i="3"/>
  <c r="B418" i="3"/>
  <c r="E418" i="3"/>
  <c r="N418" i="3"/>
  <c r="L418" i="3"/>
  <c r="B419" i="3"/>
  <c r="E419" i="3"/>
  <c r="N419" i="3"/>
  <c r="L419" i="3"/>
  <c r="B420" i="3"/>
  <c r="E420" i="3"/>
  <c r="N420" i="3"/>
  <c r="L420" i="3"/>
  <c r="B421" i="3"/>
  <c r="E421" i="3"/>
  <c r="N421" i="3"/>
  <c r="L421" i="3"/>
  <c r="B422" i="3"/>
  <c r="E422" i="3"/>
  <c r="N422" i="3"/>
  <c r="L422" i="3"/>
  <c r="B423" i="3"/>
  <c r="E423" i="3"/>
  <c r="N423" i="3"/>
  <c r="L423" i="3"/>
  <c r="B424" i="3"/>
  <c r="E424" i="3"/>
  <c r="N424" i="3"/>
  <c r="L424" i="3"/>
  <c r="B425" i="3"/>
  <c r="E425" i="3"/>
  <c r="N425" i="3"/>
  <c r="L425" i="3"/>
  <c r="B426" i="3"/>
  <c r="E426" i="3"/>
  <c r="N426" i="3"/>
  <c r="L426" i="3"/>
  <c r="B427" i="3"/>
  <c r="E427" i="3"/>
  <c r="N427" i="3"/>
  <c r="L427" i="3"/>
  <c r="B428" i="3"/>
  <c r="E428" i="3"/>
  <c r="N428" i="3"/>
  <c r="L428" i="3"/>
  <c r="B429" i="3"/>
  <c r="E429" i="3"/>
  <c r="N429" i="3"/>
  <c r="L429" i="3"/>
  <c r="B430" i="3"/>
  <c r="E430" i="3"/>
  <c r="N430" i="3"/>
  <c r="L430" i="3"/>
  <c r="B431" i="3"/>
  <c r="E431" i="3"/>
  <c r="N431" i="3"/>
  <c r="L431" i="3"/>
  <c r="B432" i="3"/>
  <c r="E432" i="3"/>
  <c r="N432" i="3"/>
  <c r="L432" i="3"/>
  <c r="B433" i="3"/>
  <c r="E433" i="3"/>
  <c r="N433" i="3"/>
  <c r="L433" i="3"/>
  <c r="B434" i="3"/>
  <c r="E434" i="3"/>
  <c r="N434" i="3"/>
  <c r="L434" i="3"/>
  <c r="B435" i="3"/>
  <c r="E435" i="3"/>
  <c r="N435" i="3"/>
  <c r="L435" i="3"/>
  <c r="B436" i="3"/>
  <c r="E436" i="3"/>
  <c r="N436" i="3"/>
  <c r="L436" i="3"/>
  <c r="B437" i="3"/>
  <c r="E437" i="3"/>
  <c r="N437" i="3"/>
  <c r="L437" i="3"/>
  <c r="B438" i="3"/>
  <c r="E438" i="3"/>
  <c r="N438" i="3"/>
  <c r="L438" i="3"/>
  <c r="B439" i="3"/>
  <c r="E439" i="3"/>
  <c r="N439" i="3"/>
  <c r="L439" i="3"/>
  <c r="B440" i="3"/>
  <c r="E440" i="3"/>
  <c r="N440" i="3"/>
  <c r="L440" i="3"/>
  <c r="B441" i="3"/>
  <c r="E441" i="3"/>
  <c r="N441" i="3"/>
  <c r="L441" i="3"/>
  <c r="B442" i="3"/>
  <c r="E442" i="3"/>
  <c r="N442" i="3"/>
  <c r="L442" i="3"/>
  <c r="B443" i="3"/>
  <c r="E443" i="3"/>
  <c r="N443" i="3"/>
  <c r="L443" i="3"/>
  <c r="B444" i="3"/>
  <c r="E444" i="3"/>
  <c r="N444" i="3"/>
  <c r="L444" i="3"/>
  <c r="B445" i="3"/>
  <c r="E445" i="3"/>
  <c r="N445" i="3"/>
  <c r="L445" i="3"/>
  <c r="B446" i="3"/>
  <c r="E446" i="3"/>
  <c r="N446" i="3"/>
  <c r="L446" i="3"/>
  <c r="B447" i="3"/>
  <c r="E447" i="3"/>
  <c r="N447" i="3"/>
  <c r="L447" i="3"/>
  <c r="B448" i="3"/>
  <c r="E448" i="3"/>
  <c r="N448" i="3"/>
  <c r="L448" i="3"/>
  <c r="B449" i="3"/>
  <c r="E449" i="3"/>
  <c r="N449" i="3"/>
  <c r="L449" i="3"/>
  <c r="B450" i="3"/>
  <c r="E450" i="3"/>
  <c r="N450" i="3"/>
  <c r="L450" i="3"/>
  <c r="B451" i="3"/>
  <c r="E451" i="3"/>
  <c r="N451" i="3"/>
  <c r="L451" i="3"/>
  <c r="B452" i="3"/>
  <c r="E452" i="3"/>
  <c r="N452" i="3"/>
  <c r="L452" i="3"/>
  <c r="B453" i="3"/>
  <c r="E453" i="3"/>
  <c r="N453" i="3"/>
  <c r="L453" i="3"/>
  <c r="B454" i="3"/>
  <c r="E454" i="3"/>
  <c r="N454" i="3"/>
  <c r="L454" i="3"/>
  <c r="B455" i="3"/>
  <c r="E455" i="3"/>
  <c r="N455" i="3"/>
  <c r="L455" i="3"/>
  <c r="B456" i="3"/>
  <c r="E456" i="3"/>
  <c r="N456" i="3"/>
  <c r="L456" i="3"/>
  <c r="B457" i="3"/>
  <c r="E457" i="3"/>
  <c r="N457" i="3"/>
  <c r="L457" i="3"/>
  <c r="B458" i="3"/>
  <c r="E458" i="3"/>
  <c r="N458" i="3"/>
  <c r="L458" i="3"/>
  <c r="B459" i="3"/>
  <c r="E459" i="3"/>
  <c r="N459" i="3"/>
  <c r="L459" i="3"/>
  <c r="B460" i="3"/>
  <c r="E460" i="3"/>
  <c r="N460" i="3"/>
  <c r="L460" i="3"/>
  <c r="B461" i="3"/>
  <c r="E461" i="3"/>
  <c r="N461" i="3"/>
  <c r="L461" i="3"/>
  <c r="B462" i="3"/>
  <c r="E462" i="3"/>
  <c r="N462" i="3"/>
  <c r="L462" i="3"/>
  <c r="B463" i="3"/>
  <c r="E463" i="3"/>
  <c r="N463" i="3"/>
  <c r="L463" i="3"/>
  <c r="B464" i="3"/>
  <c r="E464" i="3"/>
  <c r="N464" i="3"/>
  <c r="L464" i="3"/>
  <c r="B465" i="3"/>
  <c r="E465" i="3"/>
  <c r="N465" i="3"/>
  <c r="L465" i="3"/>
  <c r="B466" i="3"/>
  <c r="E466" i="3"/>
  <c r="N466" i="3"/>
  <c r="L466" i="3"/>
  <c r="B467" i="3"/>
  <c r="E467" i="3"/>
  <c r="N467" i="3"/>
  <c r="L467" i="3"/>
  <c r="B468" i="3"/>
  <c r="E468" i="3"/>
  <c r="N468" i="3"/>
  <c r="L468" i="3"/>
  <c r="B469" i="3"/>
  <c r="E469" i="3"/>
  <c r="N469" i="3"/>
  <c r="L469" i="3"/>
  <c r="B470" i="3"/>
  <c r="E470" i="3"/>
  <c r="N470" i="3"/>
  <c r="L470" i="3"/>
  <c r="B471" i="3"/>
  <c r="E471" i="3"/>
  <c r="N471" i="3"/>
  <c r="L471" i="3"/>
  <c r="B472" i="3"/>
  <c r="E472" i="3"/>
  <c r="N472" i="3"/>
  <c r="L472" i="3"/>
  <c r="B473" i="3"/>
  <c r="E473" i="3"/>
  <c r="N473" i="3"/>
  <c r="L473" i="3"/>
  <c r="B474" i="3"/>
  <c r="E474" i="3"/>
  <c r="N474" i="3"/>
  <c r="L474" i="3"/>
  <c r="B475" i="3"/>
  <c r="E475" i="3"/>
  <c r="N475" i="3"/>
  <c r="L475" i="3"/>
  <c r="B476" i="3"/>
  <c r="E476" i="3"/>
  <c r="N476" i="3"/>
  <c r="L476" i="3"/>
  <c r="B477" i="3"/>
  <c r="E477" i="3"/>
  <c r="N477" i="3"/>
  <c r="L477" i="3"/>
  <c r="B478" i="3"/>
  <c r="E478" i="3"/>
  <c r="N478" i="3"/>
  <c r="L478" i="3"/>
  <c r="B479" i="3"/>
  <c r="E479" i="3"/>
  <c r="N479" i="3"/>
  <c r="L479" i="3"/>
  <c r="B480" i="3"/>
  <c r="E480" i="3"/>
  <c r="N480" i="3"/>
  <c r="L480" i="3"/>
  <c r="B481" i="3"/>
  <c r="E481" i="3"/>
  <c r="N481" i="3"/>
  <c r="L481" i="3"/>
  <c r="B482" i="3"/>
  <c r="E482" i="3"/>
  <c r="N482" i="3"/>
  <c r="L482" i="3"/>
  <c r="B483" i="3"/>
  <c r="E483" i="3"/>
  <c r="N483" i="3"/>
  <c r="L483" i="3"/>
  <c r="B484" i="3"/>
  <c r="E484" i="3"/>
  <c r="N484" i="3"/>
  <c r="L484" i="3"/>
  <c r="B485" i="3"/>
  <c r="E485" i="3"/>
  <c r="N485" i="3"/>
  <c r="L485" i="3"/>
  <c r="B486" i="3"/>
  <c r="E486" i="3"/>
  <c r="N486" i="3"/>
  <c r="L486" i="3"/>
  <c r="B487" i="3"/>
  <c r="E487" i="3"/>
  <c r="N487" i="3"/>
  <c r="L487" i="3"/>
  <c r="B488" i="3"/>
  <c r="E488" i="3"/>
  <c r="N488" i="3"/>
  <c r="L488" i="3"/>
  <c r="B489" i="3"/>
  <c r="E489" i="3"/>
  <c r="N489" i="3"/>
  <c r="L489" i="3"/>
  <c r="B490" i="3"/>
  <c r="E490" i="3"/>
  <c r="N490" i="3"/>
  <c r="L490" i="3"/>
  <c r="B491" i="3"/>
  <c r="E491" i="3"/>
  <c r="N491" i="3"/>
  <c r="L491" i="3"/>
  <c r="B492" i="3"/>
  <c r="E492" i="3"/>
  <c r="N492" i="3"/>
  <c r="L492" i="3"/>
  <c r="B493" i="3"/>
  <c r="E493" i="3"/>
  <c r="N493" i="3"/>
  <c r="L493" i="3"/>
  <c r="B494" i="3"/>
  <c r="E494" i="3"/>
  <c r="N494" i="3"/>
  <c r="L494" i="3"/>
  <c r="B495" i="3"/>
  <c r="E495" i="3"/>
  <c r="N495" i="3"/>
  <c r="L495" i="3"/>
  <c r="B496" i="3"/>
  <c r="E496" i="3"/>
  <c r="N496" i="3"/>
  <c r="L496" i="3"/>
  <c r="B497" i="3"/>
  <c r="E497" i="3"/>
  <c r="N497" i="3"/>
  <c r="L497" i="3"/>
  <c r="B498" i="3"/>
  <c r="E498" i="3"/>
  <c r="N498" i="3"/>
  <c r="L498" i="3"/>
  <c r="B499" i="3"/>
  <c r="E499" i="3"/>
  <c r="N499" i="3"/>
  <c r="L499" i="3"/>
  <c r="B500" i="3"/>
  <c r="E500" i="3"/>
  <c r="N500" i="3"/>
  <c r="L500" i="3"/>
  <c r="B501" i="3"/>
  <c r="E501" i="3"/>
  <c r="N501" i="3"/>
  <c r="L501" i="3"/>
  <c r="B502" i="3"/>
  <c r="E502" i="3"/>
  <c r="L502" i="3"/>
  <c r="B503" i="3"/>
  <c r="E503" i="3"/>
  <c r="L503" i="3"/>
  <c r="B504" i="3"/>
  <c r="E504" i="3"/>
  <c r="L504" i="3"/>
  <c r="B505" i="3"/>
  <c r="E505" i="3"/>
  <c r="L505" i="3"/>
  <c r="B506" i="3"/>
  <c r="E506" i="3"/>
  <c r="L506" i="3"/>
  <c r="B507" i="3"/>
  <c r="E507" i="3"/>
  <c r="L507" i="3"/>
  <c r="B508" i="3"/>
  <c r="E508" i="3"/>
  <c r="L508" i="3"/>
  <c r="B509" i="3"/>
  <c r="E509" i="3"/>
  <c r="L509" i="3"/>
  <c r="B510" i="3"/>
  <c r="E510" i="3"/>
  <c r="L510" i="3"/>
  <c r="B511" i="3"/>
  <c r="E511" i="3"/>
  <c r="L511" i="3"/>
  <c r="B512" i="3"/>
  <c r="E512" i="3"/>
  <c r="L512" i="3"/>
  <c r="B513" i="3"/>
  <c r="E513" i="3"/>
  <c r="L513" i="3"/>
  <c r="B514" i="3"/>
  <c r="E514" i="3"/>
  <c r="L514" i="3"/>
  <c r="B515" i="3"/>
  <c r="E515" i="3"/>
  <c r="L515" i="3"/>
  <c r="B516" i="3"/>
  <c r="E516" i="3"/>
  <c r="L516" i="3"/>
  <c r="B517" i="3"/>
  <c r="E517" i="3"/>
  <c r="L517" i="3"/>
  <c r="B518" i="3"/>
  <c r="E518" i="3"/>
  <c r="L518" i="3"/>
  <c r="B519" i="3"/>
  <c r="E519" i="3"/>
  <c r="L519" i="3"/>
  <c r="B520" i="3"/>
  <c r="E520" i="3"/>
  <c r="L520" i="3"/>
  <c r="B521" i="3"/>
  <c r="E521" i="3"/>
  <c r="L521" i="3"/>
  <c r="B522" i="3"/>
  <c r="E522" i="3"/>
  <c r="L522" i="3"/>
  <c r="B523" i="3"/>
  <c r="E523" i="3"/>
  <c r="L523" i="3"/>
  <c r="B524" i="3"/>
  <c r="E524" i="3"/>
  <c r="L524" i="3"/>
  <c r="B525" i="3"/>
  <c r="E525" i="3"/>
  <c r="L525" i="3"/>
  <c r="B526" i="3"/>
  <c r="E526" i="3"/>
  <c r="L526" i="3"/>
  <c r="B527" i="3"/>
  <c r="E527" i="3"/>
  <c r="L527" i="3"/>
  <c r="B528" i="3"/>
  <c r="E528" i="3"/>
  <c r="L528" i="3"/>
  <c r="B529" i="3"/>
  <c r="E529" i="3"/>
  <c r="L529" i="3"/>
  <c r="B530" i="3"/>
  <c r="E530" i="3"/>
  <c r="L530" i="3"/>
  <c r="B531" i="3"/>
  <c r="E531" i="3"/>
  <c r="L531" i="3"/>
  <c r="B532" i="3"/>
  <c r="E532" i="3"/>
  <c r="L532" i="3"/>
  <c r="B533" i="3"/>
  <c r="E533" i="3"/>
  <c r="L533" i="3"/>
  <c r="B534" i="3"/>
  <c r="E534" i="3"/>
  <c r="L534" i="3"/>
  <c r="B535" i="3"/>
  <c r="E535" i="3"/>
  <c r="L535" i="3"/>
  <c r="B536" i="3"/>
  <c r="E536" i="3"/>
  <c r="L536" i="3"/>
  <c r="B537" i="3"/>
  <c r="E537" i="3"/>
  <c r="L537" i="3"/>
  <c r="B538" i="3"/>
  <c r="E538" i="3"/>
  <c r="L538" i="3"/>
  <c r="B539" i="3"/>
  <c r="E539" i="3"/>
  <c r="L539" i="3"/>
  <c r="B540" i="3"/>
  <c r="E540" i="3"/>
  <c r="L540" i="3"/>
  <c r="B541" i="3"/>
  <c r="E541" i="3"/>
  <c r="L541" i="3"/>
  <c r="B542" i="3"/>
  <c r="E542" i="3"/>
  <c r="L542" i="3"/>
  <c r="B543" i="3"/>
  <c r="E543" i="3"/>
  <c r="L543" i="3"/>
  <c r="B544" i="3"/>
  <c r="E544" i="3"/>
  <c r="L544" i="3"/>
  <c r="B545" i="3"/>
  <c r="E545" i="3"/>
  <c r="L545" i="3"/>
  <c r="B546" i="3"/>
  <c r="E546" i="3"/>
  <c r="L546" i="3"/>
  <c r="B547" i="3"/>
  <c r="E547" i="3"/>
  <c r="L547" i="3"/>
  <c r="B548" i="3"/>
  <c r="E548" i="3"/>
  <c r="L548" i="3"/>
  <c r="B549" i="3"/>
  <c r="E549" i="3"/>
  <c r="L549" i="3"/>
  <c r="B550" i="3"/>
  <c r="E550" i="3"/>
  <c r="L550" i="3"/>
  <c r="B2" i="3"/>
  <c r="E2" i="3"/>
  <c r="L2" i="3"/>
  <c r="N550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2" i="3"/>
  <c r="N3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G2" i="3"/>
  <c r="F2" i="3"/>
  <c r="D2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</calcChain>
</file>

<file path=xl/comments1.xml><?xml version="1.0" encoding="utf-8"?>
<comments xmlns="http://schemas.openxmlformats.org/spreadsheetml/2006/main">
  <authors>
    <author>Gabriela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 xml:space="preserve">Si el codigo se repite la celda se pintara de ROJO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Ejemplo: la cuenta Caja queda vinculada al titulo "Caja y banco"</t>
        </r>
      </text>
    </comment>
  </commentList>
</comments>
</file>

<file path=xl/sharedStrings.xml><?xml version="1.0" encoding="utf-8"?>
<sst xmlns="http://schemas.openxmlformats.org/spreadsheetml/2006/main" count="138" uniqueCount="95">
  <si>
    <t>Identificador</t>
  </si>
  <si>
    <t>Dependencia</t>
  </si>
  <si>
    <t>Descripcion</t>
  </si>
  <si>
    <t>idPlanCuenta</t>
  </si>
  <si>
    <t>admiteAsiento</t>
  </si>
  <si>
    <t>saldoHabitual</t>
  </si>
  <si>
    <t>tipoCuenta</t>
  </si>
  <si>
    <t>Números Fijos Consecutivos</t>
  </si>
  <si>
    <t>Colocar el identificador del título del que depende el título o la cuenta (columna A)</t>
  </si>
  <si>
    <t>Colocar el nombre de la cuenta/título</t>
  </si>
  <si>
    <t>Colocar el código de la cuenta, si es título poner: ES TITULO (en mayúscula sin tilde)</t>
  </si>
  <si>
    <t>Activo</t>
  </si>
  <si>
    <t>ES TITULO</t>
  </si>
  <si>
    <t>N</t>
  </si>
  <si>
    <t>D</t>
  </si>
  <si>
    <t>Caja y Bancos</t>
  </si>
  <si>
    <t>Caja</t>
  </si>
  <si>
    <t>S</t>
  </si>
  <si>
    <t>Banco</t>
  </si>
  <si>
    <t>Desplegable</t>
  </si>
  <si>
    <t>Tipos de cuenta</t>
  </si>
  <si>
    <t>Admite Asiento</t>
  </si>
  <si>
    <t>Items de Factura de Compra</t>
  </si>
  <si>
    <t>Bienes de Cambio, Bienes de Uso, Otros Créditos,Gastos, Resultados Financieros, Otros Ingresos y Egresos</t>
  </si>
  <si>
    <t>indistinto</t>
  </si>
  <si>
    <t>Items de Factura de Venta</t>
  </si>
  <si>
    <t>Ventas, Otras deudas, Resultados Financieros, Otros Ingresos y Egresos</t>
  </si>
  <si>
    <t>Pase de asiento manual</t>
  </si>
  <si>
    <t>Todas</t>
  </si>
  <si>
    <t>SI</t>
  </si>
  <si>
    <t>Cuenta de Gastos en Otra Información Proveedores</t>
  </si>
  <si>
    <t>Cuenta de Ingreso en Otra Información Clientes</t>
  </si>
  <si>
    <t>Cuenta de Tesoreria / Cuenta Contabilidad</t>
  </si>
  <si>
    <t>Grilla de Otros Pagos</t>
  </si>
  <si>
    <t>todas</t>
  </si>
  <si>
    <t>Grilla de Otros Cobros</t>
  </si>
  <si>
    <t>Empresa=&gt;Clientes/Proveedores =&gt; Cuenta Clientes</t>
  </si>
  <si>
    <t>Creditos por ventas</t>
  </si>
  <si>
    <t>NO</t>
  </si>
  <si>
    <t>Empresa=&gt;Clientes/Proveedores =&gt; Cuenta Proveedores</t>
  </si>
  <si>
    <t>Deudas comerciales</t>
  </si>
  <si>
    <t>Empresa=&gt; Clientes/Proveedores=&gt; Anticipos de Clientes</t>
  </si>
  <si>
    <t>Gastos, Resultados Financieros y Bienes de Cambio</t>
  </si>
  <si>
    <t>Empresa=&gt; Clientes/Proveedores=&gt; Anticipos de Proveedores</t>
  </si>
  <si>
    <t>Empresa=&gt; Clientes/Proveedores=&gt; Intereses por mora a clientes</t>
  </si>
  <si>
    <t>Gastos y Resultados Financieros</t>
  </si>
  <si>
    <t>Empresa=&gt; Clientes/Proveedores=&gt; Intereses a Proveedores</t>
  </si>
  <si>
    <t>Empresa=&gt; Clientes/Proveedores=&gt; Descuentos a Clientes</t>
  </si>
  <si>
    <t>Ingresos por Ventas, Otros Ingresos y Egresos</t>
  </si>
  <si>
    <t>Empresa=&gt; Clientes/Proveedores=&gt; Descuentos Recibidos</t>
  </si>
  <si>
    <t>Empresa=&gt; Datos Impositivos=&gt; Cuenta Débito Fiscal IVA</t>
  </si>
  <si>
    <t>Deudas sociales, deudas fiscales, Otros Crédito</t>
  </si>
  <si>
    <t>Empresa=&gt; Datos Impositivos=&gt; Cuenta Crédito Fiscal IVA</t>
  </si>
  <si>
    <t>Empresa=&gt; Datos Impositivos=&gt; Retenciones y Percepciones sufridas y como agente</t>
  </si>
  <si>
    <t>Empresa=&gt; Tesorería=&gt; Valores a Depositar</t>
  </si>
  <si>
    <t>Empresa=&gt; Tesorería=&gt; Cheques Emitidos Diferidos</t>
  </si>
  <si>
    <t>Inventario=&gt; Cuentas por Defecto=&gt; Cuenta Compras</t>
  </si>
  <si>
    <t>Sí</t>
  </si>
  <si>
    <t>Inventario=&gt; Cuentas por Defecto=&gt; Cuenta Ventas</t>
  </si>
  <si>
    <t>Inventario=&gt; Cuentas por Defecto=&gt; Costo de Ventas</t>
  </si>
  <si>
    <t>Inventario=&gt; Cuentas por Defecto=&gt; Cuenta Ajuste</t>
  </si>
  <si>
    <t xml:space="preserve">Esta solapa muestra las condiciones a tener en cuenta para configurar las cuentas y que el sistema pueda funcionar correctamente.  </t>
  </si>
  <si>
    <t>Por ejemplo: si quiero poder imputar la cuenta Mercaderias como cuenta de gasto de una factura de un proveedor, deberá tener configurado Tipo de Cuenta = Bienes de Cambio</t>
  </si>
  <si>
    <t>D: deudor; 
C: acreedor</t>
  </si>
  <si>
    <t>N: no admite asiento
S: admite asiento</t>
  </si>
  <si>
    <t>C</t>
  </si>
  <si>
    <t>idEmpresa</t>
  </si>
  <si>
    <t>Id</t>
  </si>
  <si>
    <t>parent</t>
  </si>
  <si>
    <t>balanceInicial</t>
  </si>
  <si>
    <t>Debito</t>
  </si>
  <si>
    <t>Credito</t>
  </si>
  <si>
    <t>Balance</t>
  </si>
  <si>
    <t>1 - Caja y Bancos</t>
  </si>
  <si>
    <t>2 - Inversiones Temporarias</t>
  </si>
  <si>
    <t>3 - Creditos por Ventas</t>
  </si>
  <si>
    <t>4 - Otros Creditos</t>
  </si>
  <si>
    <t>5 - Bienes de Cambio</t>
  </si>
  <si>
    <t>6 - Inversiones Permanentes</t>
  </si>
  <si>
    <t>7 - Bienes de Uso</t>
  </si>
  <si>
    <t>8 - Deudas Comerciales</t>
  </si>
  <si>
    <t>9 - Deudas Financieras</t>
  </si>
  <si>
    <t>10 - Deudas Sociales</t>
  </si>
  <si>
    <t>11 - Deudas Fiscales</t>
  </si>
  <si>
    <t>12 - Otras Deudas</t>
  </si>
  <si>
    <t>13 - Patrimonio Neto</t>
  </si>
  <si>
    <t>14 - Ingresos por Ventas</t>
  </si>
  <si>
    <t>15 - Resultados Financieros</t>
  </si>
  <si>
    <t>16 - Otros Ingresos y Egresos</t>
  </si>
  <si>
    <t>17 - Costo de Venta</t>
  </si>
  <si>
    <t>18 - Gastos</t>
  </si>
  <si>
    <t>19 - Impuesto a las Ganancias</t>
  </si>
  <si>
    <t>20 - Resultado Inversiones Permanentes</t>
  </si>
  <si>
    <t xml:space="preserve">Tipo Cuenta: Para más detalle ver solapa 'Sobre Tipo Cuentas'
</t>
  </si>
  <si>
    <t>VALIDACIÓN DE DEPENDENCIAS (COLUMNA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</si>
</sst>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color indexed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FF00"/>
      <name val="Arial"/>
      <family val="2"/>
    </font>
    <font>
      <i/>
      <sz val="10"/>
      <color rgb="FFFFFF0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0" xfId="0" applyFill="1" applyProtection="1"/>
    <xf numFmtId="0" fontId="6" fillId="2" borderId="0" xfId="0" applyFont="1" applyFill="1" applyProtection="1"/>
    <xf numFmtId="0" fontId="0" fillId="2" borderId="0" xfId="0" applyFill="1" applyAlignment="1" applyProtection="1">
      <alignment wrapText="1"/>
    </xf>
    <xf numFmtId="0" fontId="0" fillId="2" borderId="0" xfId="0" applyFill="1"/>
    <xf numFmtId="0" fontId="5" fillId="2" borderId="0" xfId="1" applyFont="1" applyFill="1" applyAlignment="1">
      <alignment wrapText="1"/>
    </xf>
    <xf numFmtId="0" fontId="5" fillId="2" borderId="0" xfId="1" applyFont="1" applyFill="1"/>
    <xf numFmtId="0" fontId="2" fillId="0" borderId="1" xfId="0" applyFont="1" applyBorder="1" applyAlignment="1">
      <alignment horizontal="left" vertical="top" wrapText="1" readingOrder="1"/>
    </xf>
    <xf numFmtId="0" fontId="1" fillId="0" borderId="1" xfId="0" applyFont="1" applyBorder="1" applyAlignment="1">
      <alignment horizontal="left" vertical="top" wrapText="1" readingOrder="1"/>
    </xf>
    <xf numFmtId="0" fontId="9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2" borderId="0" xfId="1" applyFont="1" applyFill="1" applyAlignment="1" applyProtection="1">
      <alignment horizontal="center" wrapText="1"/>
    </xf>
    <xf numFmtId="0" fontId="5" fillId="2" borderId="0" xfId="1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2" borderId="0" xfId="1" applyFont="1" applyFill="1" applyAlignment="1" applyProtection="1">
      <alignment vertical="center" wrapText="1"/>
    </xf>
    <xf numFmtId="0" fontId="0" fillId="0" borderId="0" xfId="0" applyProtection="1"/>
    <xf numFmtId="0" fontId="0" fillId="0" borderId="0" xfId="0" applyFont="1" applyAlignment="1" applyProtection="1">
      <alignment horizontal="right"/>
      <protection locked="0"/>
    </xf>
    <xf numFmtId="0" fontId="2" fillId="2" borderId="0" xfId="1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10" fillId="0" borderId="0" xfId="0" applyFont="1"/>
    <xf numFmtId="0" fontId="13" fillId="2" borderId="2" xfId="0" applyFont="1" applyFill="1" applyBorder="1" applyProtection="1"/>
    <xf numFmtId="0" fontId="13" fillId="2" borderId="0" xfId="0" applyFont="1" applyFill="1" applyProtection="1"/>
    <xf numFmtId="0" fontId="13" fillId="2" borderId="2" xfId="0" applyFont="1" applyFill="1" applyBorder="1"/>
    <xf numFmtId="0" fontId="13" fillId="2" borderId="0" xfId="0" applyFont="1" applyFill="1" applyAlignment="1" applyProtection="1">
      <alignment horizontal="center"/>
    </xf>
    <xf numFmtId="0" fontId="14" fillId="2" borderId="0" xfId="1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7" fillId="2" borderId="0" xfId="4" applyFill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</xf>
  </cellXfs>
  <cellStyles count="5">
    <cellStyle name="Hipervínculo" xfId="2" builtinId="8" hidden="1"/>
    <cellStyle name="Hipervínculo" xfId="4" builtinId="8"/>
    <cellStyle name="Hipervínculo visitado" xfId="3" builtinId="9" hidden="1"/>
    <cellStyle name="Normal" xfId="0" builtinId="0"/>
    <cellStyle name="Normal 2" xfId="1"/>
  </cellStyles>
  <dxfs count="4">
    <dxf>
      <font>
        <b/>
        <i val="0"/>
        <color theme="1"/>
      </font>
      <fill>
        <patternFill>
          <fgColor theme="1"/>
          <bgColor rgb="FFFF0000"/>
        </patternFill>
      </fill>
    </dxf>
    <dxf>
      <font>
        <strike val="0"/>
        <color auto="1"/>
      </font>
      <fill>
        <patternFill>
          <bgColor rgb="FFFFC7CE"/>
        </patternFill>
      </fill>
    </dxf>
    <dxf>
      <fill>
        <patternFill patternType="none">
          <fgColor auto="1"/>
          <bgColor auto="1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</xdr:row>
      <xdr:rowOff>123825</xdr:rowOff>
    </xdr:from>
    <xdr:to>
      <xdr:col>1</xdr:col>
      <xdr:colOff>990600</xdr:colOff>
      <xdr:row>4</xdr:row>
      <xdr:rowOff>95250</xdr:rowOff>
    </xdr:to>
    <xdr:cxnSp macro="">
      <xdr:nvCxnSpPr>
        <xdr:cNvPr id="4" name="3 Conector recto de flecha"/>
        <xdr:cNvCxnSpPr/>
      </xdr:nvCxnSpPr>
      <xdr:spPr>
        <a:xfrm flipH="1" flipV="1">
          <a:off x="1076325" y="1257300"/>
          <a:ext cx="904875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lppy.atlassian.net/wiki/display/SAC/Tipo+de+Cuenta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92D050"/>
  </sheetPr>
  <dimension ref="A1:AH502"/>
  <sheetViews>
    <sheetView tabSelected="1" workbookViewId="0">
      <pane ySplit="2" topLeftCell="A3" activePane="bottomLeft" state="frozen"/>
      <selection activeCell="B23" sqref="B23"/>
      <selection pane="bottomLeft" activeCell="C11" sqref="C11:C12"/>
    </sheetView>
  </sheetViews>
  <sheetFormatPr baseColWidth="10" defaultRowHeight="12.75" x14ac:dyDescent="0.2"/>
  <cols>
    <col min="1" max="1" width="14.85546875" customWidth="1"/>
    <col min="2" max="2" width="22.42578125" customWidth="1"/>
    <col min="3" max="3" width="21.85546875" customWidth="1"/>
    <col min="4" max="5" width="19.28515625" customWidth="1"/>
    <col min="6" max="6" width="14" customWidth="1"/>
    <col min="7" max="7" width="34.85546875" bestFit="1" customWidth="1"/>
    <col min="8" max="8" width="21" style="29" hidden="1" customWidth="1"/>
    <col min="9" max="9" width="59.140625" style="32" bestFit="1" customWidth="1"/>
    <col min="10" max="10" width="14.7109375" style="4" customWidth="1"/>
    <col min="11" max="34" width="10.85546875" style="4"/>
  </cols>
  <sheetData>
    <row r="1" spans="1:12" s="1" customFormat="1" x14ac:dyDescent="0.2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5" t="s">
        <v>6</v>
      </c>
      <c r="H1" s="27"/>
      <c r="I1" s="30" t="s">
        <v>17</v>
      </c>
      <c r="J1" s="28" t="s">
        <v>13</v>
      </c>
      <c r="K1" s="28" t="s">
        <v>14</v>
      </c>
      <c r="L1" s="28" t="s">
        <v>65</v>
      </c>
    </row>
    <row r="2" spans="1:12" s="3" customFormat="1" ht="63.75" x14ac:dyDescent="0.2">
      <c r="A2" s="21" t="s">
        <v>7</v>
      </c>
      <c r="B2" s="15" t="s">
        <v>8</v>
      </c>
      <c r="C2" s="15" t="s">
        <v>9</v>
      </c>
      <c r="D2" s="14" t="s">
        <v>10</v>
      </c>
      <c r="E2" s="15" t="s">
        <v>64</v>
      </c>
      <c r="F2" s="15" t="s">
        <v>63</v>
      </c>
      <c r="G2" s="33" t="s">
        <v>93</v>
      </c>
      <c r="H2" s="34" t="s">
        <v>94</v>
      </c>
      <c r="I2" s="35"/>
      <c r="J2" s="2"/>
    </row>
    <row r="3" spans="1:12" ht="12.75" customHeight="1" x14ac:dyDescent="0.2">
      <c r="A3" s="22">
        <v>1</v>
      </c>
      <c r="B3" s="11">
        <v>0</v>
      </c>
      <c r="C3" s="12" t="s">
        <v>11</v>
      </c>
      <c r="D3" s="23" t="s">
        <v>12</v>
      </c>
      <c r="E3" s="16"/>
      <c r="F3" s="16"/>
      <c r="G3" s="17"/>
      <c r="H3" s="29" t="e">
        <f>+VLOOKUP(B3,A:D,4,0)</f>
        <v>#N/A</v>
      </c>
      <c r="I3" s="31" t="e">
        <f>+IF(H3="ES TITULO","OK","LA DEPENDENCIA DEBE SER EL IDENTIFICADOR DE UN TITULO")</f>
        <v>#N/A</v>
      </c>
      <c r="J3" s="5"/>
    </row>
    <row r="4" spans="1:12" x14ac:dyDescent="0.2">
      <c r="A4" s="22">
        <v>2</v>
      </c>
      <c r="B4" s="11">
        <v>1</v>
      </c>
      <c r="C4" s="12" t="s">
        <v>15</v>
      </c>
      <c r="D4" s="13" t="s">
        <v>12</v>
      </c>
      <c r="E4" s="16"/>
      <c r="F4" s="16"/>
      <c r="G4" s="17"/>
      <c r="H4" s="29" t="str">
        <f t="shared" ref="H4:H67" si="0">+VLOOKUP(B4,A:D,4,0)</f>
        <v>ES TITULO</v>
      </c>
      <c r="I4" s="31" t="str">
        <f t="shared" ref="I4:I67" si="1">+IF(H4="ES TITULO","OK","LA DEPENDENCIA DEBE SER EL IDENTIFICADOR DE UN TITULO")</f>
        <v>OK</v>
      </c>
      <c r="J4" s="6"/>
    </row>
    <row r="5" spans="1:12" x14ac:dyDescent="0.2">
      <c r="A5" s="22">
        <v>3</v>
      </c>
      <c r="B5" s="11">
        <v>2</v>
      </c>
      <c r="C5" s="12" t="s">
        <v>16</v>
      </c>
      <c r="D5" s="11">
        <v>111000</v>
      </c>
      <c r="E5" s="16"/>
      <c r="F5" s="16"/>
      <c r="G5" s="17"/>
      <c r="H5" s="29" t="str">
        <f t="shared" si="0"/>
        <v>ES TITULO</v>
      </c>
      <c r="I5" s="31" t="str">
        <f t="shared" si="1"/>
        <v>OK</v>
      </c>
      <c r="J5" s="6"/>
    </row>
    <row r="6" spans="1:12" x14ac:dyDescent="0.2">
      <c r="A6" s="22">
        <v>4</v>
      </c>
      <c r="B6" s="11">
        <v>2</v>
      </c>
      <c r="C6" s="12" t="s">
        <v>18</v>
      </c>
      <c r="D6" s="11">
        <v>112000</v>
      </c>
      <c r="E6" s="16"/>
      <c r="F6" s="16"/>
      <c r="G6" s="17"/>
      <c r="H6" s="29" t="str">
        <f t="shared" si="0"/>
        <v>ES TITULO</v>
      </c>
      <c r="I6" s="31" t="str">
        <f t="shared" si="1"/>
        <v>OK</v>
      </c>
      <c r="J6" s="6"/>
    </row>
    <row r="7" spans="1:12" x14ac:dyDescent="0.2">
      <c r="A7" s="22">
        <v>5</v>
      </c>
      <c r="B7" s="10"/>
      <c r="C7" s="10"/>
      <c r="D7" s="10"/>
      <c r="E7" s="16"/>
      <c r="F7" s="16"/>
      <c r="G7" s="17"/>
      <c r="H7" s="29" t="e">
        <f t="shared" si="0"/>
        <v>#N/A</v>
      </c>
      <c r="I7" s="31" t="e">
        <f t="shared" si="1"/>
        <v>#N/A</v>
      </c>
      <c r="J7" s="6"/>
    </row>
    <row r="8" spans="1:12" x14ac:dyDescent="0.2">
      <c r="A8" s="22">
        <v>6</v>
      </c>
      <c r="B8" s="10"/>
      <c r="C8" s="10"/>
      <c r="D8" s="10"/>
      <c r="E8" s="16"/>
      <c r="F8" s="16"/>
      <c r="G8" s="17"/>
      <c r="H8" s="29" t="e">
        <f t="shared" si="0"/>
        <v>#N/A</v>
      </c>
      <c r="I8" s="31" t="e">
        <f t="shared" si="1"/>
        <v>#N/A</v>
      </c>
      <c r="J8" s="6"/>
    </row>
    <row r="9" spans="1:12" x14ac:dyDescent="0.2">
      <c r="A9" s="22">
        <v>7</v>
      </c>
      <c r="B9" s="10"/>
      <c r="C9" s="10"/>
      <c r="D9" s="10"/>
      <c r="E9" s="16"/>
      <c r="F9" s="16"/>
      <c r="G9" s="17"/>
      <c r="H9" s="29" t="e">
        <f t="shared" si="0"/>
        <v>#N/A</v>
      </c>
      <c r="I9" s="31" t="e">
        <f t="shared" si="1"/>
        <v>#N/A</v>
      </c>
      <c r="J9" s="6"/>
    </row>
    <row r="10" spans="1:12" x14ac:dyDescent="0.2">
      <c r="A10" s="22">
        <v>8</v>
      </c>
      <c r="B10" s="10"/>
      <c r="C10" s="10"/>
      <c r="D10" s="10"/>
      <c r="E10" s="16"/>
      <c r="F10" s="16"/>
      <c r="G10" s="17"/>
      <c r="H10" s="29" t="e">
        <f t="shared" si="0"/>
        <v>#N/A</v>
      </c>
      <c r="I10" s="31" t="e">
        <f t="shared" si="1"/>
        <v>#N/A</v>
      </c>
      <c r="J10" s="6"/>
    </row>
    <row r="11" spans="1:12" x14ac:dyDescent="0.2">
      <c r="A11" s="22">
        <v>9</v>
      </c>
      <c r="B11" s="10"/>
      <c r="C11" s="10"/>
      <c r="D11" s="10"/>
      <c r="E11" s="16"/>
      <c r="F11" s="16"/>
      <c r="G11" s="17"/>
      <c r="H11" s="29" t="e">
        <f t="shared" si="0"/>
        <v>#N/A</v>
      </c>
      <c r="I11" s="31" t="e">
        <f t="shared" si="1"/>
        <v>#N/A</v>
      </c>
      <c r="J11" s="6"/>
    </row>
    <row r="12" spans="1:12" x14ac:dyDescent="0.2">
      <c r="A12" s="22">
        <v>10</v>
      </c>
      <c r="B12" s="10"/>
      <c r="C12" s="10"/>
      <c r="D12" s="10"/>
      <c r="E12" s="16"/>
      <c r="F12" s="16"/>
      <c r="G12" s="17"/>
      <c r="H12" s="29" t="e">
        <f t="shared" si="0"/>
        <v>#N/A</v>
      </c>
      <c r="I12" s="31" t="e">
        <f t="shared" si="1"/>
        <v>#N/A</v>
      </c>
      <c r="J12" s="6"/>
    </row>
    <row r="13" spans="1:12" x14ac:dyDescent="0.2">
      <c r="A13" s="22">
        <v>11</v>
      </c>
      <c r="B13" s="10"/>
      <c r="C13" s="10"/>
      <c r="D13" s="10"/>
      <c r="E13" s="16"/>
      <c r="F13" s="16"/>
      <c r="G13" s="17"/>
      <c r="H13" s="29" t="e">
        <f t="shared" si="0"/>
        <v>#N/A</v>
      </c>
      <c r="I13" s="31" t="e">
        <f t="shared" si="1"/>
        <v>#N/A</v>
      </c>
      <c r="J13" s="6"/>
    </row>
    <row r="14" spans="1:12" x14ac:dyDescent="0.2">
      <c r="A14" s="22">
        <v>12</v>
      </c>
      <c r="B14" s="10"/>
      <c r="C14" s="10"/>
      <c r="D14" s="10"/>
      <c r="E14" s="16"/>
      <c r="F14" s="16"/>
      <c r="G14" s="17"/>
      <c r="H14" s="29" t="e">
        <f t="shared" si="0"/>
        <v>#N/A</v>
      </c>
      <c r="I14" s="31" t="e">
        <f t="shared" si="1"/>
        <v>#N/A</v>
      </c>
      <c r="J14" s="6"/>
    </row>
    <row r="15" spans="1:12" x14ac:dyDescent="0.2">
      <c r="A15" s="22">
        <v>13</v>
      </c>
      <c r="B15" s="10"/>
      <c r="C15" s="10"/>
      <c r="D15" s="10"/>
      <c r="E15" s="16"/>
      <c r="F15" s="16"/>
      <c r="G15" s="17"/>
      <c r="H15" s="29" t="e">
        <f t="shared" si="0"/>
        <v>#N/A</v>
      </c>
      <c r="I15" s="31" t="e">
        <f t="shared" si="1"/>
        <v>#N/A</v>
      </c>
      <c r="J15" s="6"/>
    </row>
    <row r="16" spans="1:12" x14ac:dyDescent="0.2">
      <c r="A16" s="22">
        <v>14</v>
      </c>
      <c r="B16" s="10"/>
      <c r="C16" s="10"/>
      <c r="D16" s="10"/>
      <c r="E16" s="16"/>
      <c r="F16" s="16"/>
      <c r="G16" s="17"/>
      <c r="H16" s="29" t="e">
        <f t="shared" si="0"/>
        <v>#N/A</v>
      </c>
      <c r="I16" s="31" t="e">
        <f t="shared" si="1"/>
        <v>#N/A</v>
      </c>
      <c r="J16" s="6"/>
    </row>
    <row r="17" spans="1:10" x14ac:dyDescent="0.2">
      <c r="A17" s="22">
        <v>15</v>
      </c>
      <c r="B17" s="10"/>
      <c r="C17" s="10"/>
      <c r="D17" s="10"/>
      <c r="E17" s="16"/>
      <c r="F17" s="16"/>
      <c r="G17" s="17"/>
      <c r="H17" s="29" t="e">
        <f t="shared" si="0"/>
        <v>#N/A</v>
      </c>
      <c r="I17" s="31" t="e">
        <f t="shared" si="1"/>
        <v>#N/A</v>
      </c>
      <c r="J17" s="6"/>
    </row>
    <row r="18" spans="1:10" x14ac:dyDescent="0.2">
      <c r="A18" s="22">
        <v>16</v>
      </c>
      <c r="B18" s="10"/>
      <c r="C18" s="10"/>
      <c r="D18" s="10"/>
      <c r="E18" s="16"/>
      <c r="F18" s="16"/>
      <c r="G18" s="17"/>
      <c r="H18" s="29" t="e">
        <f t="shared" si="0"/>
        <v>#N/A</v>
      </c>
      <c r="I18" s="31" t="e">
        <f t="shared" si="1"/>
        <v>#N/A</v>
      </c>
      <c r="J18" s="6"/>
    </row>
    <row r="19" spans="1:10" x14ac:dyDescent="0.2">
      <c r="A19" s="22">
        <v>17</v>
      </c>
      <c r="B19" s="10"/>
      <c r="C19" s="10"/>
      <c r="D19" s="10"/>
      <c r="E19" s="16"/>
      <c r="F19" s="16"/>
      <c r="G19" s="17"/>
      <c r="H19" s="29" t="e">
        <f t="shared" si="0"/>
        <v>#N/A</v>
      </c>
      <c r="I19" s="31" t="e">
        <f t="shared" si="1"/>
        <v>#N/A</v>
      </c>
      <c r="J19" s="6"/>
    </row>
    <row r="20" spans="1:10" x14ac:dyDescent="0.2">
      <c r="A20" s="22">
        <v>18</v>
      </c>
      <c r="B20" s="10"/>
      <c r="C20" s="10"/>
      <c r="D20" s="10"/>
      <c r="E20" s="16"/>
      <c r="F20" s="16"/>
      <c r="G20" s="17"/>
      <c r="H20" s="29" t="e">
        <f t="shared" si="0"/>
        <v>#N/A</v>
      </c>
      <c r="I20" s="31" t="e">
        <f t="shared" si="1"/>
        <v>#N/A</v>
      </c>
      <c r="J20" s="6"/>
    </row>
    <row r="21" spans="1:10" x14ac:dyDescent="0.2">
      <c r="A21" s="22">
        <v>19</v>
      </c>
      <c r="B21" s="10"/>
      <c r="C21" s="10"/>
      <c r="D21" s="10"/>
      <c r="E21" s="16"/>
      <c r="F21" s="16"/>
      <c r="G21" s="17"/>
      <c r="H21" s="29" t="e">
        <f t="shared" si="0"/>
        <v>#N/A</v>
      </c>
      <c r="I21" s="31" t="e">
        <f t="shared" si="1"/>
        <v>#N/A</v>
      </c>
      <c r="J21" s="6"/>
    </row>
    <row r="22" spans="1:10" x14ac:dyDescent="0.2">
      <c r="A22" s="22">
        <v>20</v>
      </c>
      <c r="B22" s="10"/>
      <c r="C22" s="10"/>
      <c r="D22" s="10"/>
      <c r="E22" s="16"/>
      <c r="F22" s="16"/>
      <c r="G22" s="17"/>
      <c r="H22" s="29" t="e">
        <f t="shared" si="0"/>
        <v>#N/A</v>
      </c>
      <c r="I22" s="31" t="e">
        <f t="shared" si="1"/>
        <v>#N/A</v>
      </c>
      <c r="J22" s="6"/>
    </row>
    <row r="23" spans="1:10" x14ac:dyDescent="0.2">
      <c r="A23" s="22">
        <v>21</v>
      </c>
      <c r="B23" s="10"/>
      <c r="C23" s="10"/>
      <c r="D23" s="10"/>
      <c r="E23" s="16"/>
      <c r="F23" s="16"/>
      <c r="G23" s="17"/>
      <c r="H23" s="29" t="e">
        <f t="shared" si="0"/>
        <v>#N/A</v>
      </c>
      <c r="I23" s="31" t="e">
        <f t="shared" si="1"/>
        <v>#N/A</v>
      </c>
    </row>
    <row r="24" spans="1:10" x14ac:dyDescent="0.2">
      <c r="A24" s="22">
        <v>22</v>
      </c>
      <c r="B24" s="10"/>
      <c r="C24" s="10"/>
      <c r="D24" s="10"/>
      <c r="E24" s="16"/>
      <c r="F24" s="16"/>
      <c r="G24" s="17"/>
      <c r="H24" s="29" t="e">
        <f t="shared" si="0"/>
        <v>#N/A</v>
      </c>
      <c r="I24" s="31" t="e">
        <f t="shared" si="1"/>
        <v>#N/A</v>
      </c>
    </row>
    <row r="25" spans="1:10" x14ac:dyDescent="0.2">
      <c r="A25" s="22">
        <v>23</v>
      </c>
      <c r="B25" s="10"/>
      <c r="C25" s="10"/>
      <c r="D25" s="10"/>
      <c r="E25" s="16"/>
      <c r="F25" s="16"/>
      <c r="G25" s="17"/>
      <c r="H25" s="29" t="e">
        <f t="shared" si="0"/>
        <v>#N/A</v>
      </c>
      <c r="I25" s="31" t="e">
        <f t="shared" si="1"/>
        <v>#N/A</v>
      </c>
    </row>
    <row r="26" spans="1:10" x14ac:dyDescent="0.2">
      <c r="A26" s="22">
        <v>24</v>
      </c>
      <c r="B26" s="10"/>
      <c r="C26" s="10"/>
      <c r="D26" s="10"/>
      <c r="E26" s="16"/>
      <c r="F26" s="16"/>
      <c r="G26" s="17"/>
      <c r="H26" s="29" t="e">
        <f t="shared" si="0"/>
        <v>#N/A</v>
      </c>
      <c r="I26" s="31" t="e">
        <f t="shared" si="1"/>
        <v>#N/A</v>
      </c>
    </row>
    <row r="27" spans="1:10" x14ac:dyDescent="0.2">
      <c r="A27" s="22">
        <v>25</v>
      </c>
      <c r="B27" s="10"/>
      <c r="C27" s="10"/>
      <c r="D27" s="10"/>
      <c r="E27" s="16"/>
      <c r="F27" s="16"/>
      <c r="G27" s="17"/>
      <c r="H27" s="29" t="e">
        <f t="shared" si="0"/>
        <v>#N/A</v>
      </c>
      <c r="I27" s="31" t="e">
        <f t="shared" si="1"/>
        <v>#N/A</v>
      </c>
    </row>
    <row r="28" spans="1:10" x14ac:dyDescent="0.2">
      <c r="A28" s="22">
        <v>26</v>
      </c>
      <c r="B28" s="10"/>
      <c r="C28" s="10"/>
      <c r="D28" s="10"/>
      <c r="E28" s="16"/>
      <c r="F28" s="16"/>
      <c r="G28" s="17"/>
      <c r="H28" s="29" t="e">
        <f t="shared" si="0"/>
        <v>#N/A</v>
      </c>
      <c r="I28" s="31" t="e">
        <f t="shared" si="1"/>
        <v>#N/A</v>
      </c>
    </row>
    <row r="29" spans="1:10" x14ac:dyDescent="0.2">
      <c r="A29" s="22">
        <v>27</v>
      </c>
      <c r="B29" s="10"/>
      <c r="C29" s="10"/>
      <c r="D29" s="10"/>
      <c r="E29" s="16"/>
      <c r="F29" s="16"/>
      <c r="G29" s="17"/>
      <c r="H29" s="29" t="e">
        <f t="shared" si="0"/>
        <v>#N/A</v>
      </c>
      <c r="I29" s="31" t="e">
        <f t="shared" si="1"/>
        <v>#N/A</v>
      </c>
    </row>
    <row r="30" spans="1:10" x14ac:dyDescent="0.2">
      <c r="A30" s="22">
        <v>28</v>
      </c>
      <c r="B30" s="10"/>
      <c r="C30" s="10"/>
      <c r="D30" s="10"/>
      <c r="E30" s="16"/>
      <c r="F30" s="16"/>
      <c r="G30" s="17"/>
      <c r="H30" s="29" t="e">
        <f t="shared" si="0"/>
        <v>#N/A</v>
      </c>
      <c r="I30" s="31" t="e">
        <f t="shared" si="1"/>
        <v>#N/A</v>
      </c>
    </row>
    <row r="31" spans="1:10" x14ac:dyDescent="0.2">
      <c r="A31" s="22">
        <v>29</v>
      </c>
      <c r="B31" s="10"/>
      <c r="C31" s="10"/>
      <c r="D31" s="10"/>
      <c r="E31" s="16"/>
      <c r="F31" s="16"/>
      <c r="G31" s="17"/>
      <c r="H31" s="29" t="e">
        <f t="shared" si="0"/>
        <v>#N/A</v>
      </c>
      <c r="I31" s="31" t="e">
        <f t="shared" si="1"/>
        <v>#N/A</v>
      </c>
    </row>
    <row r="32" spans="1:10" x14ac:dyDescent="0.2">
      <c r="A32" s="22">
        <v>30</v>
      </c>
      <c r="B32" s="10"/>
      <c r="C32" s="10"/>
      <c r="D32" s="10"/>
      <c r="E32" s="16"/>
      <c r="F32" s="16"/>
      <c r="G32" s="17"/>
      <c r="H32" s="29" t="e">
        <f t="shared" si="0"/>
        <v>#N/A</v>
      </c>
      <c r="I32" s="31" t="e">
        <f t="shared" si="1"/>
        <v>#N/A</v>
      </c>
    </row>
    <row r="33" spans="1:9" x14ac:dyDescent="0.2">
      <c r="A33" s="22">
        <v>31</v>
      </c>
      <c r="B33" s="10"/>
      <c r="C33" s="10"/>
      <c r="D33" s="10"/>
      <c r="E33" s="16"/>
      <c r="F33" s="16"/>
      <c r="G33" s="17"/>
      <c r="H33" s="29" t="e">
        <f t="shared" si="0"/>
        <v>#N/A</v>
      </c>
      <c r="I33" s="31" t="e">
        <f t="shared" si="1"/>
        <v>#N/A</v>
      </c>
    </row>
    <row r="34" spans="1:9" x14ac:dyDescent="0.2">
      <c r="A34" s="22">
        <v>32</v>
      </c>
      <c r="B34" s="10"/>
      <c r="C34" s="10"/>
      <c r="D34" s="10"/>
      <c r="E34" s="16"/>
      <c r="F34" s="16"/>
      <c r="G34" s="17"/>
      <c r="H34" s="29" t="e">
        <f t="shared" si="0"/>
        <v>#N/A</v>
      </c>
      <c r="I34" s="31" t="e">
        <f t="shared" si="1"/>
        <v>#N/A</v>
      </c>
    </row>
    <row r="35" spans="1:9" x14ac:dyDescent="0.2">
      <c r="A35" s="22">
        <v>33</v>
      </c>
      <c r="B35" s="10"/>
      <c r="C35" s="10"/>
      <c r="D35" s="10"/>
      <c r="E35" s="16"/>
      <c r="F35" s="16"/>
      <c r="G35" s="17"/>
      <c r="H35" s="29" t="e">
        <f t="shared" si="0"/>
        <v>#N/A</v>
      </c>
      <c r="I35" s="31" t="e">
        <f t="shared" si="1"/>
        <v>#N/A</v>
      </c>
    </row>
    <row r="36" spans="1:9" x14ac:dyDescent="0.2">
      <c r="A36" s="22">
        <v>34</v>
      </c>
      <c r="B36" s="10"/>
      <c r="C36" s="10"/>
      <c r="D36" s="10"/>
      <c r="E36" s="16"/>
      <c r="F36" s="16"/>
      <c r="G36" s="17"/>
      <c r="H36" s="29" t="e">
        <f t="shared" si="0"/>
        <v>#N/A</v>
      </c>
      <c r="I36" s="31" t="e">
        <f t="shared" si="1"/>
        <v>#N/A</v>
      </c>
    </row>
    <row r="37" spans="1:9" x14ac:dyDescent="0.2">
      <c r="A37" s="22">
        <v>35</v>
      </c>
      <c r="B37" s="10"/>
      <c r="C37" s="10"/>
      <c r="D37" s="10"/>
      <c r="E37" s="16"/>
      <c r="F37" s="16"/>
      <c r="G37" s="17"/>
      <c r="H37" s="29" t="e">
        <f t="shared" si="0"/>
        <v>#N/A</v>
      </c>
      <c r="I37" s="31" t="e">
        <f t="shared" si="1"/>
        <v>#N/A</v>
      </c>
    </row>
    <row r="38" spans="1:9" x14ac:dyDescent="0.2">
      <c r="A38" s="22">
        <v>36</v>
      </c>
      <c r="B38" s="10"/>
      <c r="C38" s="10"/>
      <c r="D38" s="10"/>
      <c r="E38" s="16"/>
      <c r="F38" s="16"/>
      <c r="G38" s="17"/>
      <c r="H38" s="29" t="e">
        <f t="shared" si="0"/>
        <v>#N/A</v>
      </c>
      <c r="I38" s="31" t="e">
        <f t="shared" si="1"/>
        <v>#N/A</v>
      </c>
    </row>
    <row r="39" spans="1:9" x14ac:dyDescent="0.2">
      <c r="A39" s="22">
        <v>37</v>
      </c>
      <c r="B39" s="10"/>
      <c r="C39" s="10"/>
      <c r="D39" s="10"/>
      <c r="E39" s="16"/>
      <c r="F39" s="16"/>
      <c r="G39" s="17"/>
      <c r="H39" s="29" t="e">
        <f t="shared" si="0"/>
        <v>#N/A</v>
      </c>
      <c r="I39" s="31" t="e">
        <f t="shared" si="1"/>
        <v>#N/A</v>
      </c>
    </row>
    <row r="40" spans="1:9" x14ac:dyDescent="0.2">
      <c r="A40" s="22">
        <v>38</v>
      </c>
      <c r="B40" s="10"/>
      <c r="C40" s="10"/>
      <c r="D40" s="10"/>
      <c r="E40" s="16"/>
      <c r="F40" s="16"/>
      <c r="G40" s="17"/>
      <c r="H40" s="29" t="e">
        <f t="shared" si="0"/>
        <v>#N/A</v>
      </c>
      <c r="I40" s="31" t="e">
        <f t="shared" si="1"/>
        <v>#N/A</v>
      </c>
    </row>
    <row r="41" spans="1:9" x14ac:dyDescent="0.2">
      <c r="A41" s="22">
        <v>39</v>
      </c>
      <c r="B41" s="10"/>
      <c r="C41" s="10"/>
      <c r="D41" s="10"/>
      <c r="E41" s="16"/>
      <c r="F41" s="16"/>
      <c r="G41" s="17"/>
      <c r="H41" s="29" t="e">
        <f t="shared" si="0"/>
        <v>#N/A</v>
      </c>
      <c r="I41" s="31" t="e">
        <f t="shared" si="1"/>
        <v>#N/A</v>
      </c>
    </row>
    <row r="42" spans="1:9" x14ac:dyDescent="0.2">
      <c r="A42" s="22">
        <v>40</v>
      </c>
      <c r="B42" s="10"/>
      <c r="C42" s="10"/>
      <c r="D42" s="10"/>
      <c r="E42" s="16"/>
      <c r="F42" s="16"/>
      <c r="G42" s="17"/>
      <c r="H42" s="29" t="e">
        <f t="shared" si="0"/>
        <v>#N/A</v>
      </c>
      <c r="I42" s="31" t="e">
        <f t="shared" si="1"/>
        <v>#N/A</v>
      </c>
    </row>
    <row r="43" spans="1:9" x14ac:dyDescent="0.2">
      <c r="A43" s="22">
        <v>41</v>
      </c>
      <c r="B43" s="10"/>
      <c r="C43" s="10"/>
      <c r="D43" s="10"/>
      <c r="E43" s="16"/>
      <c r="F43" s="16"/>
      <c r="G43" s="17"/>
      <c r="H43" s="29" t="e">
        <f t="shared" si="0"/>
        <v>#N/A</v>
      </c>
      <c r="I43" s="31" t="e">
        <f t="shared" si="1"/>
        <v>#N/A</v>
      </c>
    </row>
    <row r="44" spans="1:9" x14ac:dyDescent="0.2">
      <c r="A44" s="22">
        <v>42</v>
      </c>
      <c r="B44" s="10"/>
      <c r="C44" s="10"/>
      <c r="D44" s="10"/>
      <c r="E44" s="16"/>
      <c r="F44" s="16"/>
      <c r="G44" s="17"/>
      <c r="H44" s="29" t="e">
        <f t="shared" si="0"/>
        <v>#N/A</v>
      </c>
      <c r="I44" s="31" t="e">
        <f t="shared" si="1"/>
        <v>#N/A</v>
      </c>
    </row>
    <row r="45" spans="1:9" x14ac:dyDescent="0.2">
      <c r="A45" s="22">
        <v>43</v>
      </c>
      <c r="B45" s="10"/>
      <c r="C45" s="10"/>
      <c r="D45" s="10"/>
      <c r="E45" s="16"/>
      <c r="F45" s="16"/>
      <c r="G45" s="17"/>
      <c r="H45" s="29" t="e">
        <f t="shared" si="0"/>
        <v>#N/A</v>
      </c>
      <c r="I45" s="31" t="e">
        <f t="shared" si="1"/>
        <v>#N/A</v>
      </c>
    </row>
    <row r="46" spans="1:9" x14ac:dyDescent="0.2">
      <c r="A46" s="22">
        <v>44</v>
      </c>
      <c r="B46" s="10"/>
      <c r="C46" s="10"/>
      <c r="D46" s="10"/>
      <c r="E46" s="16"/>
      <c r="F46" s="16"/>
      <c r="G46" s="17"/>
      <c r="H46" s="29" t="e">
        <f t="shared" si="0"/>
        <v>#N/A</v>
      </c>
      <c r="I46" s="31" t="e">
        <f t="shared" si="1"/>
        <v>#N/A</v>
      </c>
    </row>
    <row r="47" spans="1:9" x14ac:dyDescent="0.2">
      <c r="A47" s="22">
        <v>45</v>
      </c>
      <c r="B47" s="10"/>
      <c r="C47" s="10"/>
      <c r="D47" s="10"/>
      <c r="E47" s="16"/>
      <c r="F47" s="16"/>
      <c r="G47" s="17"/>
      <c r="H47" s="29" t="e">
        <f t="shared" si="0"/>
        <v>#N/A</v>
      </c>
      <c r="I47" s="31" t="e">
        <f t="shared" si="1"/>
        <v>#N/A</v>
      </c>
    </row>
    <row r="48" spans="1:9" x14ac:dyDescent="0.2">
      <c r="A48" s="22">
        <v>46</v>
      </c>
      <c r="B48" s="10"/>
      <c r="C48" s="10"/>
      <c r="D48" s="10"/>
      <c r="E48" s="16"/>
      <c r="F48" s="16"/>
      <c r="G48" s="17"/>
      <c r="H48" s="29" t="e">
        <f t="shared" si="0"/>
        <v>#N/A</v>
      </c>
      <c r="I48" s="31" t="e">
        <f t="shared" si="1"/>
        <v>#N/A</v>
      </c>
    </row>
    <row r="49" spans="1:9" x14ac:dyDescent="0.2">
      <c r="A49" s="22">
        <v>47</v>
      </c>
      <c r="B49" s="10"/>
      <c r="C49" s="10"/>
      <c r="D49" s="10"/>
      <c r="E49" s="16"/>
      <c r="F49" s="16"/>
      <c r="G49" s="17"/>
      <c r="H49" s="29" t="e">
        <f t="shared" si="0"/>
        <v>#N/A</v>
      </c>
      <c r="I49" s="31" t="e">
        <f t="shared" si="1"/>
        <v>#N/A</v>
      </c>
    </row>
    <row r="50" spans="1:9" x14ac:dyDescent="0.2">
      <c r="A50" s="22">
        <v>48</v>
      </c>
      <c r="B50" s="10"/>
      <c r="C50" s="10"/>
      <c r="D50" s="10"/>
      <c r="E50" s="16"/>
      <c r="F50" s="16"/>
      <c r="G50" s="17"/>
      <c r="H50" s="29" t="e">
        <f t="shared" si="0"/>
        <v>#N/A</v>
      </c>
      <c r="I50" s="31" t="e">
        <f t="shared" si="1"/>
        <v>#N/A</v>
      </c>
    </row>
    <row r="51" spans="1:9" x14ac:dyDescent="0.2">
      <c r="A51" s="22">
        <v>49</v>
      </c>
      <c r="B51" s="10"/>
      <c r="C51" s="10"/>
      <c r="D51" s="10"/>
      <c r="E51" s="16"/>
      <c r="F51" s="16"/>
      <c r="G51" s="17"/>
      <c r="H51" s="29" t="e">
        <f t="shared" si="0"/>
        <v>#N/A</v>
      </c>
      <c r="I51" s="31" t="e">
        <f t="shared" si="1"/>
        <v>#N/A</v>
      </c>
    </row>
    <row r="52" spans="1:9" x14ac:dyDescent="0.2">
      <c r="A52" s="22">
        <v>50</v>
      </c>
      <c r="B52" s="10"/>
      <c r="C52" s="10"/>
      <c r="D52" s="10"/>
      <c r="E52" s="16"/>
      <c r="F52" s="16"/>
      <c r="G52" s="17"/>
      <c r="H52" s="29" t="e">
        <f t="shared" si="0"/>
        <v>#N/A</v>
      </c>
      <c r="I52" s="31" t="e">
        <f t="shared" si="1"/>
        <v>#N/A</v>
      </c>
    </row>
    <row r="53" spans="1:9" x14ac:dyDescent="0.2">
      <c r="A53" s="22">
        <v>51</v>
      </c>
      <c r="B53" s="10"/>
      <c r="C53" s="10"/>
      <c r="D53" s="10"/>
      <c r="E53" s="16"/>
      <c r="F53" s="16"/>
      <c r="G53" s="17"/>
      <c r="H53" s="29" t="e">
        <f t="shared" si="0"/>
        <v>#N/A</v>
      </c>
      <c r="I53" s="31" t="e">
        <f t="shared" si="1"/>
        <v>#N/A</v>
      </c>
    </row>
    <row r="54" spans="1:9" x14ac:dyDescent="0.2">
      <c r="A54" s="22">
        <v>52</v>
      </c>
      <c r="B54" s="10"/>
      <c r="C54" s="10"/>
      <c r="D54" s="10"/>
      <c r="E54" s="16"/>
      <c r="F54" s="16"/>
      <c r="G54" s="17"/>
      <c r="H54" s="29" t="e">
        <f t="shared" si="0"/>
        <v>#N/A</v>
      </c>
      <c r="I54" s="31" t="e">
        <f t="shared" si="1"/>
        <v>#N/A</v>
      </c>
    </row>
    <row r="55" spans="1:9" x14ac:dyDescent="0.2">
      <c r="A55" s="22">
        <v>53</v>
      </c>
      <c r="B55" s="10"/>
      <c r="C55" s="10"/>
      <c r="D55" s="10"/>
      <c r="E55" s="16"/>
      <c r="F55" s="16"/>
      <c r="G55" s="17"/>
      <c r="H55" s="29" t="e">
        <f t="shared" si="0"/>
        <v>#N/A</v>
      </c>
      <c r="I55" s="31" t="e">
        <f t="shared" si="1"/>
        <v>#N/A</v>
      </c>
    </row>
    <row r="56" spans="1:9" x14ac:dyDescent="0.2">
      <c r="A56" s="22">
        <v>54</v>
      </c>
      <c r="B56" s="10"/>
      <c r="C56" s="10"/>
      <c r="D56" s="10"/>
      <c r="E56" s="16"/>
      <c r="F56" s="16"/>
      <c r="G56" s="17"/>
      <c r="H56" s="29" t="e">
        <f t="shared" si="0"/>
        <v>#N/A</v>
      </c>
      <c r="I56" s="31" t="e">
        <f t="shared" si="1"/>
        <v>#N/A</v>
      </c>
    </row>
    <row r="57" spans="1:9" x14ac:dyDescent="0.2">
      <c r="A57" s="22">
        <v>55</v>
      </c>
      <c r="B57" s="10"/>
      <c r="C57" s="10"/>
      <c r="D57" s="10"/>
      <c r="E57" s="16"/>
      <c r="F57" s="16"/>
      <c r="G57" s="17"/>
      <c r="H57" s="29" t="e">
        <f t="shared" si="0"/>
        <v>#N/A</v>
      </c>
      <c r="I57" s="31" t="e">
        <f t="shared" si="1"/>
        <v>#N/A</v>
      </c>
    </row>
    <row r="58" spans="1:9" x14ac:dyDescent="0.2">
      <c r="A58" s="22">
        <v>56</v>
      </c>
      <c r="B58" s="10"/>
      <c r="C58" s="10"/>
      <c r="D58" s="10"/>
      <c r="E58" s="16"/>
      <c r="F58" s="16"/>
      <c r="G58" s="17"/>
      <c r="H58" s="29" t="e">
        <f t="shared" si="0"/>
        <v>#N/A</v>
      </c>
      <c r="I58" s="31" t="e">
        <f t="shared" si="1"/>
        <v>#N/A</v>
      </c>
    </row>
    <row r="59" spans="1:9" x14ac:dyDescent="0.2">
      <c r="A59" s="22">
        <v>57</v>
      </c>
      <c r="B59" s="10"/>
      <c r="C59" s="10"/>
      <c r="D59" s="10"/>
      <c r="E59" s="16"/>
      <c r="F59" s="16"/>
      <c r="G59" s="17"/>
      <c r="H59" s="29" t="e">
        <f t="shared" si="0"/>
        <v>#N/A</v>
      </c>
      <c r="I59" s="31" t="e">
        <f t="shared" si="1"/>
        <v>#N/A</v>
      </c>
    </row>
    <row r="60" spans="1:9" x14ac:dyDescent="0.2">
      <c r="A60" s="22">
        <v>58</v>
      </c>
      <c r="B60" s="10"/>
      <c r="C60" s="10"/>
      <c r="D60" s="10"/>
      <c r="E60" s="16"/>
      <c r="F60" s="16"/>
      <c r="G60" s="17"/>
      <c r="H60" s="29" t="e">
        <f t="shared" si="0"/>
        <v>#N/A</v>
      </c>
      <c r="I60" s="31" t="e">
        <f t="shared" si="1"/>
        <v>#N/A</v>
      </c>
    </row>
    <row r="61" spans="1:9" x14ac:dyDescent="0.2">
      <c r="A61" s="22">
        <v>59</v>
      </c>
      <c r="B61" s="10"/>
      <c r="C61" s="10"/>
      <c r="D61" s="10"/>
      <c r="E61" s="16"/>
      <c r="F61" s="16"/>
      <c r="G61" s="17"/>
      <c r="H61" s="29" t="e">
        <f t="shared" si="0"/>
        <v>#N/A</v>
      </c>
      <c r="I61" s="31" t="e">
        <f t="shared" si="1"/>
        <v>#N/A</v>
      </c>
    </row>
    <row r="62" spans="1:9" x14ac:dyDescent="0.2">
      <c r="A62" s="22">
        <v>60</v>
      </c>
      <c r="B62" s="10"/>
      <c r="C62" s="10"/>
      <c r="D62" s="10"/>
      <c r="E62" s="16"/>
      <c r="F62" s="16"/>
      <c r="G62" s="17"/>
      <c r="H62" s="29" t="e">
        <f t="shared" si="0"/>
        <v>#N/A</v>
      </c>
      <c r="I62" s="31" t="e">
        <f t="shared" si="1"/>
        <v>#N/A</v>
      </c>
    </row>
    <row r="63" spans="1:9" x14ac:dyDescent="0.2">
      <c r="A63" s="22">
        <v>61</v>
      </c>
      <c r="B63" s="10"/>
      <c r="C63" s="10"/>
      <c r="D63" s="10"/>
      <c r="E63" s="16"/>
      <c r="F63" s="16"/>
      <c r="G63" s="17"/>
      <c r="H63" s="29" t="e">
        <f t="shared" si="0"/>
        <v>#N/A</v>
      </c>
      <c r="I63" s="31" t="e">
        <f t="shared" si="1"/>
        <v>#N/A</v>
      </c>
    </row>
    <row r="64" spans="1:9" x14ac:dyDescent="0.2">
      <c r="A64" s="22">
        <v>62</v>
      </c>
      <c r="B64" s="10"/>
      <c r="C64" s="10"/>
      <c r="D64" s="10"/>
      <c r="E64" s="16"/>
      <c r="F64" s="16"/>
      <c r="G64" s="17"/>
      <c r="H64" s="29" t="e">
        <f t="shared" si="0"/>
        <v>#N/A</v>
      </c>
      <c r="I64" s="31" t="e">
        <f t="shared" si="1"/>
        <v>#N/A</v>
      </c>
    </row>
    <row r="65" spans="1:9" x14ac:dyDescent="0.2">
      <c r="A65" s="22">
        <v>63</v>
      </c>
      <c r="B65" s="10"/>
      <c r="C65" s="10"/>
      <c r="D65" s="10"/>
      <c r="E65" s="16"/>
      <c r="F65" s="16"/>
      <c r="G65" s="17"/>
      <c r="H65" s="29" t="e">
        <f t="shared" si="0"/>
        <v>#N/A</v>
      </c>
      <c r="I65" s="31" t="e">
        <f t="shared" si="1"/>
        <v>#N/A</v>
      </c>
    </row>
    <row r="66" spans="1:9" x14ac:dyDescent="0.2">
      <c r="A66" s="22">
        <v>64</v>
      </c>
      <c r="B66" s="10"/>
      <c r="C66" s="10"/>
      <c r="D66" s="10"/>
      <c r="E66" s="16"/>
      <c r="F66" s="16"/>
      <c r="G66" s="17"/>
      <c r="H66" s="29" t="e">
        <f t="shared" si="0"/>
        <v>#N/A</v>
      </c>
      <c r="I66" s="31" t="e">
        <f t="shared" si="1"/>
        <v>#N/A</v>
      </c>
    </row>
    <row r="67" spans="1:9" x14ac:dyDescent="0.2">
      <c r="A67" s="22">
        <v>65</v>
      </c>
      <c r="B67" s="10"/>
      <c r="C67" s="10"/>
      <c r="D67" s="10"/>
      <c r="E67" s="16"/>
      <c r="F67" s="16"/>
      <c r="G67" s="17"/>
      <c r="H67" s="29" t="e">
        <f t="shared" si="0"/>
        <v>#N/A</v>
      </c>
      <c r="I67" s="31" t="e">
        <f t="shared" si="1"/>
        <v>#N/A</v>
      </c>
    </row>
    <row r="68" spans="1:9" x14ac:dyDescent="0.2">
      <c r="A68" s="22">
        <v>66</v>
      </c>
      <c r="B68" s="10"/>
      <c r="C68" s="10"/>
      <c r="D68" s="10"/>
      <c r="E68" s="16"/>
      <c r="F68" s="16"/>
      <c r="G68" s="17"/>
      <c r="H68" s="29" t="e">
        <f t="shared" ref="H68:H131" si="2">+VLOOKUP(B68,A:D,4,0)</f>
        <v>#N/A</v>
      </c>
      <c r="I68" s="31" t="e">
        <f t="shared" ref="I68:I131" si="3">+IF(H68="ES TITULO","OK","LA DEPENDENCIA DEBE SER EL IDENTIFICADOR DE UN TITULO")</f>
        <v>#N/A</v>
      </c>
    </row>
    <row r="69" spans="1:9" x14ac:dyDescent="0.2">
      <c r="A69" s="22">
        <v>67</v>
      </c>
      <c r="B69" s="10"/>
      <c r="C69" s="10"/>
      <c r="D69" s="10"/>
      <c r="E69" s="16"/>
      <c r="F69" s="16"/>
      <c r="G69" s="17"/>
      <c r="H69" s="29" t="e">
        <f t="shared" si="2"/>
        <v>#N/A</v>
      </c>
      <c r="I69" s="31" t="e">
        <f t="shared" si="3"/>
        <v>#N/A</v>
      </c>
    </row>
    <row r="70" spans="1:9" x14ac:dyDescent="0.2">
      <c r="A70" s="22">
        <v>68</v>
      </c>
      <c r="B70" s="10"/>
      <c r="C70" s="10"/>
      <c r="D70" s="10"/>
      <c r="E70" s="16"/>
      <c r="F70" s="16"/>
      <c r="G70" s="17"/>
      <c r="H70" s="29" t="e">
        <f t="shared" si="2"/>
        <v>#N/A</v>
      </c>
      <c r="I70" s="31" t="e">
        <f t="shared" si="3"/>
        <v>#N/A</v>
      </c>
    </row>
    <row r="71" spans="1:9" x14ac:dyDescent="0.2">
      <c r="A71" s="22">
        <v>69</v>
      </c>
      <c r="B71" s="10"/>
      <c r="C71" s="10"/>
      <c r="D71" s="10"/>
      <c r="E71" s="16"/>
      <c r="F71" s="16"/>
      <c r="G71" s="17"/>
      <c r="H71" s="29" t="e">
        <f t="shared" si="2"/>
        <v>#N/A</v>
      </c>
      <c r="I71" s="31" t="e">
        <f t="shared" si="3"/>
        <v>#N/A</v>
      </c>
    </row>
    <row r="72" spans="1:9" x14ac:dyDescent="0.2">
      <c r="A72" s="22">
        <v>70</v>
      </c>
      <c r="B72" s="10"/>
      <c r="C72" s="10"/>
      <c r="D72" s="10"/>
      <c r="E72" s="16"/>
      <c r="F72" s="16"/>
      <c r="G72" s="17"/>
      <c r="H72" s="29" t="e">
        <f t="shared" si="2"/>
        <v>#N/A</v>
      </c>
      <c r="I72" s="31" t="e">
        <f t="shared" si="3"/>
        <v>#N/A</v>
      </c>
    </row>
    <row r="73" spans="1:9" x14ac:dyDescent="0.2">
      <c r="A73" s="22">
        <v>71</v>
      </c>
      <c r="B73" s="10"/>
      <c r="C73" s="10"/>
      <c r="D73" s="10"/>
      <c r="E73" s="16"/>
      <c r="F73" s="16"/>
      <c r="G73" s="17"/>
      <c r="H73" s="29" t="e">
        <f t="shared" si="2"/>
        <v>#N/A</v>
      </c>
      <c r="I73" s="31" t="e">
        <f t="shared" si="3"/>
        <v>#N/A</v>
      </c>
    </row>
    <row r="74" spans="1:9" x14ac:dyDescent="0.2">
      <c r="A74" s="22">
        <v>72</v>
      </c>
      <c r="B74" s="10"/>
      <c r="C74" s="10"/>
      <c r="D74" s="10"/>
      <c r="E74" s="16"/>
      <c r="F74" s="16"/>
      <c r="G74" s="17"/>
      <c r="H74" s="29" t="e">
        <f t="shared" si="2"/>
        <v>#N/A</v>
      </c>
      <c r="I74" s="31" t="e">
        <f t="shared" si="3"/>
        <v>#N/A</v>
      </c>
    </row>
    <row r="75" spans="1:9" x14ac:dyDescent="0.2">
      <c r="A75" s="22">
        <v>73</v>
      </c>
      <c r="B75" s="10"/>
      <c r="C75" s="10"/>
      <c r="D75" s="10"/>
      <c r="E75" s="16"/>
      <c r="F75" s="16"/>
      <c r="G75" s="17"/>
      <c r="H75" s="29" t="e">
        <f t="shared" si="2"/>
        <v>#N/A</v>
      </c>
      <c r="I75" s="31" t="e">
        <f t="shared" si="3"/>
        <v>#N/A</v>
      </c>
    </row>
    <row r="76" spans="1:9" x14ac:dyDescent="0.2">
      <c r="A76" s="22">
        <v>74</v>
      </c>
      <c r="B76" s="10"/>
      <c r="C76" s="10"/>
      <c r="D76" s="10"/>
      <c r="E76" s="16"/>
      <c r="F76" s="16"/>
      <c r="G76" s="17"/>
      <c r="H76" s="29" t="e">
        <f t="shared" si="2"/>
        <v>#N/A</v>
      </c>
      <c r="I76" s="31" t="e">
        <f t="shared" si="3"/>
        <v>#N/A</v>
      </c>
    </row>
    <row r="77" spans="1:9" x14ac:dyDescent="0.2">
      <c r="A77" s="22">
        <v>75</v>
      </c>
      <c r="B77" s="10"/>
      <c r="C77" s="10"/>
      <c r="D77" s="10"/>
      <c r="E77" s="16"/>
      <c r="F77" s="16"/>
      <c r="G77" s="17"/>
      <c r="H77" s="29" t="e">
        <f t="shared" si="2"/>
        <v>#N/A</v>
      </c>
      <c r="I77" s="31" t="e">
        <f t="shared" si="3"/>
        <v>#N/A</v>
      </c>
    </row>
    <row r="78" spans="1:9" x14ac:dyDescent="0.2">
      <c r="A78" s="22">
        <v>76</v>
      </c>
      <c r="B78" s="10"/>
      <c r="C78" s="10"/>
      <c r="D78" s="10"/>
      <c r="E78" s="16"/>
      <c r="F78" s="16"/>
      <c r="G78" s="17"/>
      <c r="H78" s="29" t="e">
        <f t="shared" si="2"/>
        <v>#N/A</v>
      </c>
      <c r="I78" s="31" t="e">
        <f t="shared" si="3"/>
        <v>#N/A</v>
      </c>
    </row>
    <row r="79" spans="1:9" x14ac:dyDescent="0.2">
      <c r="A79" s="22">
        <v>77</v>
      </c>
      <c r="B79" s="10"/>
      <c r="C79" s="10"/>
      <c r="D79" s="10"/>
      <c r="E79" s="16"/>
      <c r="F79" s="16"/>
      <c r="G79" s="17"/>
      <c r="H79" s="29" t="e">
        <f t="shared" si="2"/>
        <v>#N/A</v>
      </c>
      <c r="I79" s="31" t="e">
        <f t="shared" si="3"/>
        <v>#N/A</v>
      </c>
    </row>
    <row r="80" spans="1:9" x14ac:dyDescent="0.2">
      <c r="A80" s="22">
        <v>78</v>
      </c>
      <c r="B80" s="10"/>
      <c r="C80" s="10"/>
      <c r="D80" s="10"/>
      <c r="E80" s="16"/>
      <c r="F80" s="16"/>
      <c r="G80" s="17"/>
      <c r="H80" s="29" t="e">
        <f t="shared" si="2"/>
        <v>#N/A</v>
      </c>
      <c r="I80" s="31" t="e">
        <f t="shared" si="3"/>
        <v>#N/A</v>
      </c>
    </row>
    <row r="81" spans="1:9" x14ac:dyDescent="0.2">
      <c r="A81" s="22">
        <v>79</v>
      </c>
      <c r="B81" s="10"/>
      <c r="C81" s="10"/>
      <c r="D81" s="10"/>
      <c r="E81" s="16"/>
      <c r="F81" s="16"/>
      <c r="G81" s="17"/>
      <c r="H81" s="29" t="e">
        <f t="shared" si="2"/>
        <v>#N/A</v>
      </c>
      <c r="I81" s="31" t="e">
        <f t="shared" si="3"/>
        <v>#N/A</v>
      </c>
    </row>
    <row r="82" spans="1:9" x14ac:dyDescent="0.2">
      <c r="A82" s="22">
        <v>80</v>
      </c>
      <c r="B82" s="10"/>
      <c r="C82" s="10"/>
      <c r="D82" s="10"/>
      <c r="E82" s="16"/>
      <c r="F82" s="16"/>
      <c r="G82" s="17"/>
      <c r="H82" s="29" t="e">
        <f t="shared" si="2"/>
        <v>#N/A</v>
      </c>
      <c r="I82" s="31" t="e">
        <f t="shared" si="3"/>
        <v>#N/A</v>
      </c>
    </row>
    <row r="83" spans="1:9" x14ac:dyDescent="0.2">
      <c r="A83" s="22">
        <v>81</v>
      </c>
      <c r="B83" s="10"/>
      <c r="C83" s="10"/>
      <c r="D83" s="10"/>
      <c r="E83" s="16"/>
      <c r="F83" s="16"/>
      <c r="G83" s="17"/>
      <c r="H83" s="29" t="e">
        <f t="shared" si="2"/>
        <v>#N/A</v>
      </c>
      <c r="I83" s="31" t="e">
        <f t="shared" si="3"/>
        <v>#N/A</v>
      </c>
    </row>
    <row r="84" spans="1:9" x14ac:dyDescent="0.2">
      <c r="A84" s="22">
        <v>82</v>
      </c>
      <c r="B84" s="10"/>
      <c r="C84" s="10"/>
      <c r="D84" s="10"/>
      <c r="E84" s="16"/>
      <c r="F84" s="16"/>
      <c r="G84" s="17"/>
      <c r="H84" s="29" t="e">
        <f t="shared" si="2"/>
        <v>#N/A</v>
      </c>
      <c r="I84" s="31" t="e">
        <f t="shared" si="3"/>
        <v>#N/A</v>
      </c>
    </row>
    <row r="85" spans="1:9" x14ac:dyDescent="0.2">
      <c r="A85" s="22">
        <v>83</v>
      </c>
      <c r="B85" s="10"/>
      <c r="C85" s="10"/>
      <c r="D85" s="10"/>
      <c r="E85" s="16"/>
      <c r="F85" s="16"/>
      <c r="G85" s="17"/>
      <c r="H85" s="29" t="e">
        <f t="shared" si="2"/>
        <v>#N/A</v>
      </c>
      <c r="I85" s="31" t="e">
        <f t="shared" si="3"/>
        <v>#N/A</v>
      </c>
    </row>
    <row r="86" spans="1:9" x14ac:dyDescent="0.2">
      <c r="A86" s="22">
        <v>84</v>
      </c>
      <c r="B86" s="10"/>
      <c r="C86" s="10"/>
      <c r="D86" s="10"/>
      <c r="E86" s="16"/>
      <c r="F86" s="16"/>
      <c r="G86" s="17"/>
      <c r="H86" s="29" t="e">
        <f t="shared" si="2"/>
        <v>#N/A</v>
      </c>
      <c r="I86" s="31" t="e">
        <f t="shared" si="3"/>
        <v>#N/A</v>
      </c>
    </row>
    <row r="87" spans="1:9" x14ac:dyDescent="0.2">
      <c r="A87" s="22">
        <v>85</v>
      </c>
      <c r="B87" s="10"/>
      <c r="C87" s="10"/>
      <c r="D87" s="10"/>
      <c r="E87" s="16"/>
      <c r="F87" s="16"/>
      <c r="G87" s="17"/>
      <c r="H87" s="29" t="e">
        <f t="shared" si="2"/>
        <v>#N/A</v>
      </c>
      <c r="I87" s="31" t="e">
        <f t="shared" si="3"/>
        <v>#N/A</v>
      </c>
    </row>
    <row r="88" spans="1:9" x14ac:dyDescent="0.2">
      <c r="A88" s="22">
        <v>86</v>
      </c>
      <c r="B88" s="10"/>
      <c r="C88" s="10"/>
      <c r="D88" s="10"/>
      <c r="E88" s="16"/>
      <c r="F88" s="16"/>
      <c r="G88" s="17"/>
      <c r="H88" s="29" t="e">
        <f t="shared" si="2"/>
        <v>#N/A</v>
      </c>
      <c r="I88" s="31" t="e">
        <f t="shared" si="3"/>
        <v>#N/A</v>
      </c>
    </row>
    <row r="89" spans="1:9" x14ac:dyDescent="0.2">
      <c r="A89" s="22">
        <v>87</v>
      </c>
      <c r="B89" s="10"/>
      <c r="C89" s="10"/>
      <c r="D89" s="10"/>
      <c r="E89" s="16"/>
      <c r="F89" s="16"/>
      <c r="G89" s="17"/>
      <c r="H89" s="29" t="e">
        <f t="shared" si="2"/>
        <v>#N/A</v>
      </c>
      <c r="I89" s="31" t="e">
        <f t="shared" si="3"/>
        <v>#N/A</v>
      </c>
    </row>
    <row r="90" spans="1:9" x14ac:dyDescent="0.2">
      <c r="A90" s="22">
        <v>88</v>
      </c>
      <c r="B90" s="10"/>
      <c r="C90" s="10"/>
      <c r="D90" s="10"/>
      <c r="E90" s="16"/>
      <c r="F90" s="16"/>
      <c r="G90" s="17"/>
      <c r="H90" s="29" t="e">
        <f t="shared" si="2"/>
        <v>#N/A</v>
      </c>
      <c r="I90" s="31" t="e">
        <f t="shared" si="3"/>
        <v>#N/A</v>
      </c>
    </row>
    <row r="91" spans="1:9" x14ac:dyDescent="0.2">
      <c r="A91" s="22">
        <v>89</v>
      </c>
      <c r="B91" s="10"/>
      <c r="C91" s="10"/>
      <c r="D91" s="10"/>
      <c r="E91" s="16"/>
      <c r="F91" s="16"/>
      <c r="G91" s="17"/>
      <c r="H91" s="29" t="e">
        <f t="shared" si="2"/>
        <v>#N/A</v>
      </c>
      <c r="I91" s="31" t="e">
        <f t="shared" si="3"/>
        <v>#N/A</v>
      </c>
    </row>
    <row r="92" spans="1:9" x14ac:dyDescent="0.2">
      <c r="A92" s="22">
        <v>90</v>
      </c>
      <c r="B92" s="10"/>
      <c r="C92" s="10"/>
      <c r="D92" s="10"/>
      <c r="E92" s="16"/>
      <c r="F92" s="16"/>
      <c r="G92" s="17"/>
      <c r="H92" s="29" t="e">
        <f t="shared" si="2"/>
        <v>#N/A</v>
      </c>
      <c r="I92" s="31" t="e">
        <f t="shared" si="3"/>
        <v>#N/A</v>
      </c>
    </row>
    <row r="93" spans="1:9" x14ac:dyDescent="0.2">
      <c r="A93" s="22">
        <v>91</v>
      </c>
      <c r="B93" s="10"/>
      <c r="C93" s="10"/>
      <c r="D93" s="10"/>
      <c r="E93" s="16"/>
      <c r="F93" s="16"/>
      <c r="G93" s="17"/>
      <c r="H93" s="29" t="e">
        <f t="shared" si="2"/>
        <v>#N/A</v>
      </c>
      <c r="I93" s="31" t="e">
        <f t="shared" si="3"/>
        <v>#N/A</v>
      </c>
    </row>
    <row r="94" spans="1:9" x14ac:dyDescent="0.2">
      <c r="A94" s="22">
        <v>92</v>
      </c>
      <c r="B94" s="10"/>
      <c r="C94" s="10"/>
      <c r="D94" s="10"/>
      <c r="E94" s="16"/>
      <c r="F94" s="16"/>
      <c r="G94" s="17"/>
      <c r="H94" s="29" t="e">
        <f t="shared" si="2"/>
        <v>#N/A</v>
      </c>
      <c r="I94" s="31" t="e">
        <f t="shared" si="3"/>
        <v>#N/A</v>
      </c>
    </row>
    <row r="95" spans="1:9" x14ac:dyDescent="0.2">
      <c r="A95" s="22">
        <v>93</v>
      </c>
      <c r="B95" s="10"/>
      <c r="C95" s="10"/>
      <c r="D95" s="10"/>
      <c r="E95" s="16"/>
      <c r="F95" s="16"/>
      <c r="G95" s="17"/>
      <c r="H95" s="29" t="e">
        <f t="shared" si="2"/>
        <v>#N/A</v>
      </c>
      <c r="I95" s="31" t="e">
        <f t="shared" si="3"/>
        <v>#N/A</v>
      </c>
    </row>
    <row r="96" spans="1:9" x14ac:dyDescent="0.2">
      <c r="A96" s="22">
        <v>94</v>
      </c>
      <c r="B96" s="10"/>
      <c r="C96" s="10"/>
      <c r="D96" s="10"/>
      <c r="E96" s="16"/>
      <c r="F96" s="16"/>
      <c r="G96" s="17"/>
      <c r="H96" s="29" t="e">
        <f t="shared" si="2"/>
        <v>#N/A</v>
      </c>
      <c r="I96" s="31" t="e">
        <f t="shared" si="3"/>
        <v>#N/A</v>
      </c>
    </row>
    <row r="97" spans="1:9" x14ac:dyDescent="0.2">
      <c r="A97" s="22">
        <v>95</v>
      </c>
      <c r="B97" s="10"/>
      <c r="C97" s="10"/>
      <c r="D97" s="10"/>
      <c r="E97" s="16"/>
      <c r="F97" s="16"/>
      <c r="G97" s="17"/>
      <c r="H97" s="29" t="e">
        <f t="shared" si="2"/>
        <v>#N/A</v>
      </c>
      <c r="I97" s="31" t="e">
        <f t="shared" si="3"/>
        <v>#N/A</v>
      </c>
    </row>
    <row r="98" spans="1:9" x14ac:dyDescent="0.2">
      <c r="A98" s="22">
        <v>96</v>
      </c>
      <c r="B98" s="10"/>
      <c r="C98" s="10"/>
      <c r="D98" s="10"/>
      <c r="E98" s="16"/>
      <c r="F98" s="16"/>
      <c r="G98" s="17"/>
      <c r="H98" s="29" t="e">
        <f t="shared" si="2"/>
        <v>#N/A</v>
      </c>
      <c r="I98" s="31" t="e">
        <f t="shared" si="3"/>
        <v>#N/A</v>
      </c>
    </row>
    <row r="99" spans="1:9" x14ac:dyDescent="0.2">
      <c r="A99" s="22">
        <v>97</v>
      </c>
      <c r="B99" s="10"/>
      <c r="C99" s="10"/>
      <c r="D99" s="10"/>
      <c r="E99" s="16"/>
      <c r="F99" s="16"/>
      <c r="G99" s="17"/>
      <c r="H99" s="29" t="e">
        <f t="shared" si="2"/>
        <v>#N/A</v>
      </c>
      <c r="I99" s="31" t="e">
        <f t="shared" si="3"/>
        <v>#N/A</v>
      </c>
    </row>
    <row r="100" spans="1:9" x14ac:dyDescent="0.2">
      <c r="A100" s="22">
        <v>98</v>
      </c>
      <c r="B100" s="10"/>
      <c r="C100" s="10"/>
      <c r="D100" s="10"/>
      <c r="E100" s="16"/>
      <c r="F100" s="16"/>
      <c r="G100" s="17"/>
      <c r="H100" s="29" t="e">
        <f t="shared" si="2"/>
        <v>#N/A</v>
      </c>
      <c r="I100" s="31" t="e">
        <f t="shared" si="3"/>
        <v>#N/A</v>
      </c>
    </row>
    <row r="101" spans="1:9" x14ac:dyDescent="0.2">
      <c r="A101" s="22">
        <v>99</v>
      </c>
      <c r="B101" s="10"/>
      <c r="C101" s="10"/>
      <c r="D101" s="10"/>
      <c r="E101" s="16"/>
      <c r="F101" s="16"/>
      <c r="G101" s="17"/>
      <c r="H101" s="29" t="e">
        <f t="shared" si="2"/>
        <v>#N/A</v>
      </c>
      <c r="I101" s="31" t="e">
        <f t="shared" si="3"/>
        <v>#N/A</v>
      </c>
    </row>
    <row r="102" spans="1:9" x14ac:dyDescent="0.2">
      <c r="A102" s="22">
        <v>100</v>
      </c>
      <c r="B102" s="10"/>
      <c r="C102" s="10"/>
      <c r="D102" s="10"/>
      <c r="E102" s="16"/>
      <c r="F102" s="16"/>
      <c r="G102" s="17"/>
      <c r="H102" s="29" t="e">
        <f t="shared" si="2"/>
        <v>#N/A</v>
      </c>
      <c r="I102" s="31" t="e">
        <f t="shared" si="3"/>
        <v>#N/A</v>
      </c>
    </row>
    <row r="103" spans="1:9" x14ac:dyDescent="0.2">
      <c r="A103" s="22">
        <v>101</v>
      </c>
      <c r="B103" s="10"/>
      <c r="C103" s="10"/>
      <c r="D103" s="10"/>
      <c r="E103" s="16"/>
      <c r="F103" s="16"/>
      <c r="G103" s="17"/>
      <c r="H103" s="29" t="e">
        <f t="shared" si="2"/>
        <v>#N/A</v>
      </c>
      <c r="I103" s="31" t="e">
        <f t="shared" si="3"/>
        <v>#N/A</v>
      </c>
    </row>
    <row r="104" spans="1:9" x14ac:dyDescent="0.2">
      <c r="A104" s="22">
        <v>102</v>
      </c>
      <c r="B104" s="10"/>
      <c r="C104" s="10"/>
      <c r="D104" s="10"/>
      <c r="E104" s="16"/>
      <c r="F104" s="16"/>
      <c r="G104" s="17"/>
      <c r="H104" s="29" t="e">
        <f t="shared" si="2"/>
        <v>#N/A</v>
      </c>
      <c r="I104" s="31" t="e">
        <f t="shared" si="3"/>
        <v>#N/A</v>
      </c>
    </row>
    <row r="105" spans="1:9" x14ac:dyDescent="0.2">
      <c r="A105" s="22">
        <v>103</v>
      </c>
      <c r="B105" s="10"/>
      <c r="C105" s="10"/>
      <c r="D105" s="10"/>
      <c r="E105" s="16"/>
      <c r="F105" s="16"/>
      <c r="G105" s="17"/>
      <c r="H105" s="29" t="e">
        <f t="shared" si="2"/>
        <v>#N/A</v>
      </c>
      <c r="I105" s="31" t="e">
        <f t="shared" si="3"/>
        <v>#N/A</v>
      </c>
    </row>
    <row r="106" spans="1:9" x14ac:dyDescent="0.2">
      <c r="A106" s="22">
        <v>104</v>
      </c>
      <c r="B106" s="10"/>
      <c r="C106" s="10"/>
      <c r="D106" s="10"/>
      <c r="E106" s="16"/>
      <c r="F106" s="16"/>
      <c r="G106" s="17"/>
      <c r="H106" s="29" t="e">
        <f t="shared" si="2"/>
        <v>#N/A</v>
      </c>
      <c r="I106" s="31" t="e">
        <f t="shared" si="3"/>
        <v>#N/A</v>
      </c>
    </row>
    <row r="107" spans="1:9" x14ac:dyDescent="0.2">
      <c r="A107" s="22">
        <v>105</v>
      </c>
      <c r="B107" s="10"/>
      <c r="C107" s="10"/>
      <c r="D107" s="10"/>
      <c r="E107" s="16"/>
      <c r="F107" s="16"/>
      <c r="G107" s="17"/>
      <c r="H107" s="29" t="e">
        <f t="shared" si="2"/>
        <v>#N/A</v>
      </c>
      <c r="I107" s="31" t="e">
        <f t="shared" si="3"/>
        <v>#N/A</v>
      </c>
    </row>
    <row r="108" spans="1:9" x14ac:dyDescent="0.2">
      <c r="A108" s="22">
        <v>106</v>
      </c>
      <c r="B108" s="10"/>
      <c r="C108" s="10"/>
      <c r="D108" s="10"/>
      <c r="E108" s="16"/>
      <c r="F108" s="16"/>
      <c r="G108" s="17"/>
      <c r="H108" s="29" t="e">
        <f t="shared" si="2"/>
        <v>#N/A</v>
      </c>
      <c r="I108" s="31" t="e">
        <f t="shared" si="3"/>
        <v>#N/A</v>
      </c>
    </row>
    <row r="109" spans="1:9" x14ac:dyDescent="0.2">
      <c r="A109" s="22">
        <v>107</v>
      </c>
      <c r="B109" s="10"/>
      <c r="C109" s="10"/>
      <c r="D109" s="10"/>
      <c r="E109" s="16"/>
      <c r="F109" s="16"/>
      <c r="G109" s="17"/>
      <c r="H109" s="29" t="e">
        <f t="shared" si="2"/>
        <v>#N/A</v>
      </c>
      <c r="I109" s="31" t="e">
        <f t="shared" si="3"/>
        <v>#N/A</v>
      </c>
    </row>
    <row r="110" spans="1:9" x14ac:dyDescent="0.2">
      <c r="A110" s="22">
        <v>108</v>
      </c>
      <c r="B110" s="10"/>
      <c r="C110" s="10"/>
      <c r="D110" s="10"/>
      <c r="E110" s="16"/>
      <c r="F110" s="16"/>
      <c r="G110" s="17"/>
      <c r="H110" s="29" t="e">
        <f t="shared" si="2"/>
        <v>#N/A</v>
      </c>
      <c r="I110" s="31" t="e">
        <f t="shared" si="3"/>
        <v>#N/A</v>
      </c>
    </row>
    <row r="111" spans="1:9" x14ac:dyDescent="0.2">
      <c r="A111" s="22">
        <v>109</v>
      </c>
      <c r="B111" s="10"/>
      <c r="C111" s="10"/>
      <c r="D111" s="10"/>
      <c r="E111" s="16"/>
      <c r="F111" s="16"/>
      <c r="G111" s="17"/>
      <c r="H111" s="29" t="e">
        <f t="shared" si="2"/>
        <v>#N/A</v>
      </c>
      <c r="I111" s="31" t="e">
        <f t="shared" si="3"/>
        <v>#N/A</v>
      </c>
    </row>
    <row r="112" spans="1:9" x14ac:dyDescent="0.2">
      <c r="A112" s="22">
        <v>110</v>
      </c>
      <c r="B112" s="10"/>
      <c r="C112" s="10"/>
      <c r="D112" s="10"/>
      <c r="E112" s="16"/>
      <c r="F112" s="16"/>
      <c r="G112" s="17"/>
      <c r="H112" s="29" t="e">
        <f t="shared" si="2"/>
        <v>#N/A</v>
      </c>
      <c r="I112" s="31" t="e">
        <f t="shared" si="3"/>
        <v>#N/A</v>
      </c>
    </row>
    <row r="113" spans="1:9" x14ac:dyDescent="0.2">
      <c r="A113" s="22">
        <v>111</v>
      </c>
      <c r="B113" s="10"/>
      <c r="C113" s="10"/>
      <c r="D113" s="10"/>
      <c r="E113" s="16"/>
      <c r="F113" s="16"/>
      <c r="G113" s="17"/>
      <c r="H113" s="29" t="e">
        <f t="shared" si="2"/>
        <v>#N/A</v>
      </c>
      <c r="I113" s="31" t="e">
        <f t="shared" si="3"/>
        <v>#N/A</v>
      </c>
    </row>
    <row r="114" spans="1:9" x14ac:dyDescent="0.2">
      <c r="A114" s="22">
        <v>112</v>
      </c>
      <c r="B114" s="10"/>
      <c r="C114" s="10"/>
      <c r="D114" s="10"/>
      <c r="E114" s="16"/>
      <c r="F114" s="16"/>
      <c r="G114" s="17"/>
      <c r="H114" s="29" t="e">
        <f t="shared" si="2"/>
        <v>#N/A</v>
      </c>
      <c r="I114" s="31" t="e">
        <f t="shared" si="3"/>
        <v>#N/A</v>
      </c>
    </row>
    <row r="115" spans="1:9" x14ac:dyDescent="0.2">
      <c r="A115" s="22">
        <v>113</v>
      </c>
      <c r="B115" s="10"/>
      <c r="C115" s="10"/>
      <c r="D115" s="10"/>
      <c r="E115" s="16"/>
      <c r="F115" s="16"/>
      <c r="G115" s="17"/>
      <c r="H115" s="29" t="e">
        <f t="shared" si="2"/>
        <v>#N/A</v>
      </c>
      <c r="I115" s="31" t="e">
        <f t="shared" si="3"/>
        <v>#N/A</v>
      </c>
    </row>
    <row r="116" spans="1:9" x14ac:dyDescent="0.2">
      <c r="A116" s="22">
        <v>114</v>
      </c>
      <c r="B116" s="10"/>
      <c r="C116" s="10"/>
      <c r="D116" s="10"/>
      <c r="E116" s="16"/>
      <c r="F116" s="16"/>
      <c r="G116" s="17"/>
      <c r="H116" s="29" t="e">
        <f t="shared" si="2"/>
        <v>#N/A</v>
      </c>
      <c r="I116" s="31" t="e">
        <f t="shared" si="3"/>
        <v>#N/A</v>
      </c>
    </row>
    <row r="117" spans="1:9" x14ac:dyDescent="0.2">
      <c r="A117" s="22">
        <v>115</v>
      </c>
      <c r="B117" s="10"/>
      <c r="C117" s="10"/>
      <c r="D117" s="10"/>
      <c r="E117" s="16"/>
      <c r="F117" s="16"/>
      <c r="G117" s="17"/>
      <c r="H117" s="29" t="e">
        <f t="shared" si="2"/>
        <v>#N/A</v>
      </c>
      <c r="I117" s="31" t="e">
        <f t="shared" si="3"/>
        <v>#N/A</v>
      </c>
    </row>
    <row r="118" spans="1:9" x14ac:dyDescent="0.2">
      <c r="A118" s="22">
        <v>116</v>
      </c>
      <c r="B118" s="10"/>
      <c r="C118" s="10"/>
      <c r="D118" s="10"/>
      <c r="E118" s="16"/>
      <c r="F118" s="16"/>
      <c r="G118" s="17"/>
      <c r="H118" s="29" t="e">
        <f t="shared" si="2"/>
        <v>#N/A</v>
      </c>
      <c r="I118" s="31" t="e">
        <f t="shared" si="3"/>
        <v>#N/A</v>
      </c>
    </row>
    <row r="119" spans="1:9" x14ac:dyDescent="0.2">
      <c r="A119" s="22">
        <v>117</v>
      </c>
      <c r="B119" s="10"/>
      <c r="C119" s="10"/>
      <c r="D119" s="10"/>
      <c r="E119" s="16"/>
      <c r="F119" s="16"/>
      <c r="G119" s="17"/>
      <c r="H119" s="29" t="e">
        <f t="shared" si="2"/>
        <v>#N/A</v>
      </c>
      <c r="I119" s="31" t="e">
        <f t="shared" si="3"/>
        <v>#N/A</v>
      </c>
    </row>
    <row r="120" spans="1:9" x14ac:dyDescent="0.2">
      <c r="A120" s="22">
        <v>118</v>
      </c>
      <c r="B120" s="10"/>
      <c r="C120" s="10"/>
      <c r="D120" s="10"/>
      <c r="E120" s="16"/>
      <c r="F120" s="16"/>
      <c r="G120" s="17"/>
      <c r="H120" s="29" t="e">
        <f t="shared" si="2"/>
        <v>#N/A</v>
      </c>
      <c r="I120" s="31" t="e">
        <f t="shared" si="3"/>
        <v>#N/A</v>
      </c>
    </row>
    <row r="121" spans="1:9" x14ac:dyDescent="0.2">
      <c r="A121" s="22">
        <v>119</v>
      </c>
      <c r="B121" s="10"/>
      <c r="C121" s="10"/>
      <c r="D121" s="10"/>
      <c r="E121" s="16"/>
      <c r="F121" s="16"/>
      <c r="G121" s="17"/>
      <c r="H121" s="29" t="e">
        <f t="shared" si="2"/>
        <v>#N/A</v>
      </c>
      <c r="I121" s="31" t="e">
        <f t="shared" si="3"/>
        <v>#N/A</v>
      </c>
    </row>
    <row r="122" spans="1:9" x14ac:dyDescent="0.2">
      <c r="A122" s="22">
        <v>120</v>
      </c>
      <c r="B122" s="10"/>
      <c r="C122" s="10"/>
      <c r="D122" s="10"/>
      <c r="E122" s="16"/>
      <c r="F122" s="16"/>
      <c r="G122" s="17"/>
      <c r="H122" s="29" t="e">
        <f t="shared" si="2"/>
        <v>#N/A</v>
      </c>
      <c r="I122" s="31" t="e">
        <f t="shared" si="3"/>
        <v>#N/A</v>
      </c>
    </row>
    <row r="123" spans="1:9" x14ac:dyDescent="0.2">
      <c r="A123" s="22">
        <v>121</v>
      </c>
      <c r="B123" s="10"/>
      <c r="C123" s="10"/>
      <c r="D123" s="10"/>
      <c r="E123" s="16"/>
      <c r="F123" s="16"/>
      <c r="G123" s="17"/>
      <c r="H123" s="29" t="e">
        <f t="shared" si="2"/>
        <v>#N/A</v>
      </c>
      <c r="I123" s="31" t="e">
        <f t="shared" si="3"/>
        <v>#N/A</v>
      </c>
    </row>
    <row r="124" spans="1:9" x14ac:dyDescent="0.2">
      <c r="A124" s="22">
        <v>122</v>
      </c>
      <c r="B124" s="10"/>
      <c r="C124" s="10"/>
      <c r="D124" s="10"/>
      <c r="E124" s="16"/>
      <c r="F124" s="16"/>
      <c r="G124" s="17"/>
      <c r="H124" s="29" t="e">
        <f t="shared" si="2"/>
        <v>#N/A</v>
      </c>
      <c r="I124" s="31" t="e">
        <f t="shared" si="3"/>
        <v>#N/A</v>
      </c>
    </row>
    <row r="125" spans="1:9" x14ac:dyDescent="0.2">
      <c r="A125" s="22">
        <v>123</v>
      </c>
      <c r="B125" s="10"/>
      <c r="C125" s="10"/>
      <c r="D125" s="10"/>
      <c r="E125" s="16"/>
      <c r="F125" s="16"/>
      <c r="G125" s="17"/>
      <c r="H125" s="29" t="e">
        <f t="shared" si="2"/>
        <v>#N/A</v>
      </c>
      <c r="I125" s="31" t="e">
        <f t="shared" si="3"/>
        <v>#N/A</v>
      </c>
    </row>
    <row r="126" spans="1:9" x14ac:dyDescent="0.2">
      <c r="A126" s="22">
        <v>124</v>
      </c>
      <c r="B126" s="10"/>
      <c r="C126" s="10"/>
      <c r="D126" s="10"/>
      <c r="E126" s="16"/>
      <c r="F126" s="16"/>
      <c r="G126" s="17"/>
      <c r="H126" s="29" t="e">
        <f t="shared" si="2"/>
        <v>#N/A</v>
      </c>
      <c r="I126" s="31" t="e">
        <f t="shared" si="3"/>
        <v>#N/A</v>
      </c>
    </row>
    <row r="127" spans="1:9" x14ac:dyDescent="0.2">
      <c r="A127" s="22">
        <v>125</v>
      </c>
      <c r="B127" s="10"/>
      <c r="C127" s="10"/>
      <c r="D127" s="10"/>
      <c r="E127" s="16"/>
      <c r="F127" s="16"/>
      <c r="G127" s="17"/>
      <c r="H127" s="29" t="e">
        <f t="shared" si="2"/>
        <v>#N/A</v>
      </c>
      <c r="I127" s="31" t="e">
        <f t="shared" si="3"/>
        <v>#N/A</v>
      </c>
    </row>
    <row r="128" spans="1:9" x14ac:dyDescent="0.2">
      <c r="A128" s="22">
        <v>126</v>
      </c>
      <c r="B128" s="10"/>
      <c r="C128" s="10"/>
      <c r="D128" s="10"/>
      <c r="E128" s="16"/>
      <c r="F128" s="16"/>
      <c r="G128" s="17"/>
      <c r="H128" s="29" t="e">
        <f t="shared" si="2"/>
        <v>#N/A</v>
      </c>
      <c r="I128" s="31" t="e">
        <f t="shared" si="3"/>
        <v>#N/A</v>
      </c>
    </row>
    <row r="129" spans="1:9" x14ac:dyDescent="0.2">
      <c r="A129" s="22">
        <v>127</v>
      </c>
      <c r="B129" s="10"/>
      <c r="C129" s="10"/>
      <c r="D129" s="10"/>
      <c r="E129" s="16"/>
      <c r="F129" s="16"/>
      <c r="G129" s="17"/>
      <c r="H129" s="29" t="e">
        <f t="shared" si="2"/>
        <v>#N/A</v>
      </c>
      <c r="I129" s="31" t="e">
        <f t="shared" si="3"/>
        <v>#N/A</v>
      </c>
    </row>
    <row r="130" spans="1:9" x14ac:dyDescent="0.2">
      <c r="A130" s="22">
        <v>128</v>
      </c>
      <c r="B130" s="10"/>
      <c r="C130" s="10"/>
      <c r="D130" s="10"/>
      <c r="E130" s="16"/>
      <c r="F130" s="16"/>
      <c r="G130" s="17"/>
      <c r="H130" s="29" t="e">
        <f t="shared" si="2"/>
        <v>#N/A</v>
      </c>
      <c r="I130" s="31" t="e">
        <f t="shared" si="3"/>
        <v>#N/A</v>
      </c>
    </row>
    <row r="131" spans="1:9" x14ac:dyDescent="0.2">
      <c r="A131" s="22">
        <v>129</v>
      </c>
      <c r="B131" s="10"/>
      <c r="C131" s="10"/>
      <c r="D131" s="10"/>
      <c r="E131" s="16"/>
      <c r="F131" s="16"/>
      <c r="G131" s="17"/>
      <c r="H131" s="29" t="e">
        <f t="shared" si="2"/>
        <v>#N/A</v>
      </c>
      <c r="I131" s="31" t="e">
        <f t="shared" si="3"/>
        <v>#N/A</v>
      </c>
    </row>
    <row r="132" spans="1:9" x14ac:dyDescent="0.2">
      <c r="A132" s="22">
        <v>130</v>
      </c>
      <c r="B132" s="10"/>
      <c r="C132" s="10"/>
      <c r="D132" s="10"/>
      <c r="E132" s="16"/>
      <c r="F132" s="16"/>
      <c r="G132" s="17"/>
      <c r="H132" s="29" t="e">
        <f t="shared" ref="H132:H195" si="4">+VLOOKUP(B132,A:D,4,0)</f>
        <v>#N/A</v>
      </c>
      <c r="I132" s="31" t="e">
        <f t="shared" ref="I132:I195" si="5">+IF(H132="ES TITULO","OK","LA DEPENDENCIA DEBE SER EL IDENTIFICADOR DE UN TITULO")</f>
        <v>#N/A</v>
      </c>
    </row>
    <row r="133" spans="1:9" x14ac:dyDescent="0.2">
      <c r="A133" s="22">
        <v>131</v>
      </c>
      <c r="B133" s="10"/>
      <c r="C133" s="10"/>
      <c r="D133" s="10"/>
      <c r="E133" s="16"/>
      <c r="F133" s="16"/>
      <c r="G133" s="17"/>
      <c r="H133" s="29" t="e">
        <f t="shared" si="4"/>
        <v>#N/A</v>
      </c>
      <c r="I133" s="31" t="e">
        <f t="shared" si="5"/>
        <v>#N/A</v>
      </c>
    </row>
    <row r="134" spans="1:9" x14ac:dyDescent="0.2">
      <c r="A134" s="22">
        <v>132</v>
      </c>
      <c r="B134" s="10"/>
      <c r="C134" s="10"/>
      <c r="D134" s="10"/>
      <c r="E134" s="16"/>
      <c r="F134" s="16"/>
      <c r="G134" s="17"/>
      <c r="H134" s="29" t="e">
        <f t="shared" si="4"/>
        <v>#N/A</v>
      </c>
      <c r="I134" s="31" t="e">
        <f t="shared" si="5"/>
        <v>#N/A</v>
      </c>
    </row>
    <row r="135" spans="1:9" x14ac:dyDescent="0.2">
      <c r="A135" s="22">
        <v>133</v>
      </c>
      <c r="B135" s="10"/>
      <c r="C135" s="10"/>
      <c r="D135" s="10"/>
      <c r="E135" s="16"/>
      <c r="F135" s="16"/>
      <c r="G135" s="17"/>
      <c r="H135" s="29" t="e">
        <f t="shared" si="4"/>
        <v>#N/A</v>
      </c>
      <c r="I135" s="31" t="e">
        <f t="shared" si="5"/>
        <v>#N/A</v>
      </c>
    </row>
    <row r="136" spans="1:9" x14ac:dyDescent="0.2">
      <c r="A136" s="22">
        <v>134</v>
      </c>
      <c r="B136" s="10"/>
      <c r="C136" s="10"/>
      <c r="D136" s="10"/>
      <c r="E136" s="16"/>
      <c r="F136" s="16"/>
      <c r="G136" s="17"/>
      <c r="H136" s="29" t="e">
        <f t="shared" si="4"/>
        <v>#N/A</v>
      </c>
      <c r="I136" s="31" t="e">
        <f t="shared" si="5"/>
        <v>#N/A</v>
      </c>
    </row>
    <row r="137" spans="1:9" x14ac:dyDescent="0.2">
      <c r="A137" s="22">
        <v>135</v>
      </c>
      <c r="B137" s="10"/>
      <c r="C137" s="10"/>
      <c r="D137" s="10"/>
      <c r="E137" s="16"/>
      <c r="F137" s="16"/>
      <c r="G137" s="17"/>
      <c r="H137" s="29" t="e">
        <f t="shared" si="4"/>
        <v>#N/A</v>
      </c>
      <c r="I137" s="31" t="e">
        <f t="shared" si="5"/>
        <v>#N/A</v>
      </c>
    </row>
    <row r="138" spans="1:9" x14ac:dyDescent="0.2">
      <c r="A138" s="22">
        <v>136</v>
      </c>
      <c r="B138" s="10"/>
      <c r="C138" s="10"/>
      <c r="D138" s="10"/>
      <c r="E138" s="16"/>
      <c r="F138" s="16"/>
      <c r="G138" s="17"/>
      <c r="H138" s="29" t="e">
        <f t="shared" si="4"/>
        <v>#N/A</v>
      </c>
      <c r="I138" s="31" t="e">
        <f t="shared" si="5"/>
        <v>#N/A</v>
      </c>
    </row>
    <row r="139" spans="1:9" x14ac:dyDescent="0.2">
      <c r="A139" s="22">
        <v>137</v>
      </c>
      <c r="B139" s="10"/>
      <c r="C139" s="10"/>
      <c r="D139" s="10"/>
      <c r="E139" s="16"/>
      <c r="F139" s="16"/>
      <c r="G139" s="17"/>
      <c r="H139" s="29" t="e">
        <f t="shared" si="4"/>
        <v>#N/A</v>
      </c>
      <c r="I139" s="31" t="e">
        <f t="shared" si="5"/>
        <v>#N/A</v>
      </c>
    </row>
    <row r="140" spans="1:9" x14ac:dyDescent="0.2">
      <c r="A140" s="22">
        <v>138</v>
      </c>
      <c r="B140" s="10"/>
      <c r="C140" s="10"/>
      <c r="D140" s="10"/>
      <c r="E140" s="16"/>
      <c r="F140" s="16"/>
      <c r="G140" s="17"/>
      <c r="H140" s="29" t="e">
        <f t="shared" si="4"/>
        <v>#N/A</v>
      </c>
      <c r="I140" s="31" t="e">
        <f t="shared" si="5"/>
        <v>#N/A</v>
      </c>
    </row>
    <row r="141" spans="1:9" x14ac:dyDescent="0.2">
      <c r="A141" s="22">
        <v>139</v>
      </c>
      <c r="B141" s="10"/>
      <c r="C141" s="10"/>
      <c r="D141" s="10"/>
      <c r="E141" s="16"/>
      <c r="F141" s="16"/>
      <c r="G141" s="17"/>
      <c r="H141" s="29" t="e">
        <f t="shared" si="4"/>
        <v>#N/A</v>
      </c>
      <c r="I141" s="31" t="e">
        <f t="shared" si="5"/>
        <v>#N/A</v>
      </c>
    </row>
    <row r="142" spans="1:9" x14ac:dyDescent="0.2">
      <c r="A142" s="22">
        <v>140</v>
      </c>
      <c r="B142" s="10"/>
      <c r="C142" s="10"/>
      <c r="D142" s="10"/>
      <c r="E142" s="16"/>
      <c r="F142" s="16"/>
      <c r="G142" s="17"/>
      <c r="H142" s="29" t="e">
        <f t="shared" si="4"/>
        <v>#N/A</v>
      </c>
      <c r="I142" s="31" t="e">
        <f t="shared" si="5"/>
        <v>#N/A</v>
      </c>
    </row>
    <row r="143" spans="1:9" x14ac:dyDescent="0.2">
      <c r="A143" s="22">
        <v>141</v>
      </c>
      <c r="B143" s="10"/>
      <c r="C143" s="10"/>
      <c r="D143" s="10"/>
      <c r="E143" s="16"/>
      <c r="F143" s="16"/>
      <c r="G143" s="17"/>
      <c r="H143" s="29" t="e">
        <f t="shared" si="4"/>
        <v>#N/A</v>
      </c>
      <c r="I143" s="31" t="e">
        <f t="shared" si="5"/>
        <v>#N/A</v>
      </c>
    </row>
    <row r="144" spans="1:9" x14ac:dyDescent="0.2">
      <c r="A144" s="22">
        <v>142</v>
      </c>
      <c r="B144" s="10"/>
      <c r="C144" s="10"/>
      <c r="D144" s="10"/>
      <c r="E144" s="16"/>
      <c r="F144" s="16"/>
      <c r="G144" s="17"/>
      <c r="H144" s="29" t="e">
        <f t="shared" si="4"/>
        <v>#N/A</v>
      </c>
      <c r="I144" s="31" t="e">
        <f t="shared" si="5"/>
        <v>#N/A</v>
      </c>
    </row>
    <row r="145" spans="1:9" x14ac:dyDescent="0.2">
      <c r="A145" s="22">
        <v>143</v>
      </c>
      <c r="B145" s="10"/>
      <c r="C145" s="10"/>
      <c r="D145" s="10"/>
      <c r="E145" s="16"/>
      <c r="F145" s="16"/>
      <c r="G145" s="17"/>
      <c r="H145" s="29" t="e">
        <f t="shared" si="4"/>
        <v>#N/A</v>
      </c>
      <c r="I145" s="31" t="e">
        <f t="shared" si="5"/>
        <v>#N/A</v>
      </c>
    </row>
    <row r="146" spans="1:9" x14ac:dyDescent="0.2">
      <c r="A146" s="22">
        <v>144</v>
      </c>
      <c r="B146" s="10"/>
      <c r="C146" s="10"/>
      <c r="D146" s="10"/>
      <c r="E146" s="16"/>
      <c r="F146" s="16"/>
      <c r="G146" s="17"/>
      <c r="H146" s="29" t="e">
        <f t="shared" si="4"/>
        <v>#N/A</v>
      </c>
      <c r="I146" s="31" t="e">
        <f t="shared" si="5"/>
        <v>#N/A</v>
      </c>
    </row>
    <row r="147" spans="1:9" x14ac:dyDescent="0.2">
      <c r="A147" s="22">
        <v>145</v>
      </c>
      <c r="B147" s="10"/>
      <c r="C147" s="10"/>
      <c r="D147" s="10"/>
      <c r="E147" s="16"/>
      <c r="F147" s="16"/>
      <c r="G147" s="17"/>
      <c r="H147" s="29" t="e">
        <f t="shared" si="4"/>
        <v>#N/A</v>
      </c>
      <c r="I147" s="31" t="e">
        <f t="shared" si="5"/>
        <v>#N/A</v>
      </c>
    </row>
    <row r="148" spans="1:9" x14ac:dyDescent="0.2">
      <c r="A148" s="22">
        <v>146</v>
      </c>
      <c r="B148" s="10"/>
      <c r="C148" s="10"/>
      <c r="D148" s="10"/>
      <c r="E148" s="16"/>
      <c r="F148" s="16"/>
      <c r="G148" s="17"/>
      <c r="H148" s="29" t="e">
        <f t="shared" si="4"/>
        <v>#N/A</v>
      </c>
      <c r="I148" s="31" t="e">
        <f t="shared" si="5"/>
        <v>#N/A</v>
      </c>
    </row>
    <row r="149" spans="1:9" x14ac:dyDescent="0.2">
      <c r="A149" s="22">
        <v>147</v>
      </c>
      <c r="B149" s="10"/>
      <c r="C149" s="10"/>
      <c r="D149" s="10"/>
      <c r="E149" s="16"/>
      <c r="F149" s="16"/>
      <c r="G149" s="17"/>
      <c r="H149" s="29" t="e">
        <f t="shared" si="4"/>
        <v>#N/A</v>
      </c>
      <c r="I149" s="31" t="e">
        <f t="shared" si="5"/>
        <v>#N/A</v>
      </c>
    </row>
    <row r="150" spans="1:9" x14ac:dyDescent="0.2">
      <c r="A150" s="22">
        <v>148</v>
      </c>
      <c r="B150" s="10"/>
      <c r="C150" s="10"/>
      <c r="D150" s="10"/>
      <c r="E150" s="16"/>
      <c r="F150" s="16"/>
      <c r="G150" s="17"/>
      <c r="H150" s="29" t="e">
        <f t="shared" si="4"/>
        <v>#N/A</v>
      </c>
      <c r="I150" s="31" t="e">
        <f t="shared" si="5"/>
        <v>#N/A</v>
      </c>
    </row>
    <row r="151" spans="1:9" x14ac:dyDescent="0.2">
      <c r="A151" s="22">
        <v>149</v>
      </c>
      <c r="B151" s="10"/>
      <c r="C151" s="10"/>
      <c r="D151" s="10"/>
      <c r="E151" s="16"/>
      <c r="F151" s="16"/>
      <c r="G151" s="17"/>
      <c r="H151" s="29" t="e">
        <f t="shared" si="4"/>
        <v>#N/A</v>
      </c>
      <c r="I151" s="31" t="e">
        <f t="shared" si="5"/>
        <v>#N/A</v>
      </c>
    </row>
    <row r="152" spans="1:9" x14ac:dyDescent="0.2">
      <c r="A152" s="22">
        <v>150</v>
      </c>
      <c r="B152" s="10"/>
      <c r="C152" s="10"/>
      <c r="D152" s="10"/>
      <c r="E152" s="16"/>
      <c r="F152" s="16"/>
      <c r="G152" s="17"/>
      <c r="H152" s="29" t="e">
        <f t="shared" si="4"/>
        <v>#N/A</v>
      </c>
      <c r="I152" s="31" t="e">
        <f t="shared" si="5"/>
        <v>#N/A</v>
      </c>
    </row>
    <row r="153" spans="1:9" x14ac:dyDescent="0.2">
      <c r="A153" s="22">
        <v>151</v>
      </c>
      <c r="B153" s="10"/>
      <c r="C153" s="10"/>
      <c r="D153" s="10"/>
      <c r="E153" s="16"/>
      <c r="F153" s="16"/>
      <c r="G153" s="17"/>
      <c r="H153" s="29" t="e">
        <f t="shared" si="4"/>
        <v>#N/A</v>
      </c>
      <c r="I153" s="31" t="e">
        <f t="shared" si="5"/>
        <v>#N/A</v>
      </c>
    </row>
    <row r="154" spans="1:9" x14ac:dyDescent="0.2">
      <c r="A154" s="22">
        <v>152</v>
      </c>
      <c r="B154" s="10"/>
      <c r="C154" s="10"/>
      <c r="D154" s="10"/>
      <c r="E154" s="16"/>
      <c r="F154" s="16"/>
      <c r="G154" s="17"/>
      <c r="H154" s="29" t="e">
        <f t="shared" si="4"/>
        <v>#N/A</v>
      </c>
      <c r="I154" s="31" t="e">
        <f t="shared" si="5"/>
        <v>#N/A</v>
      </c>
    </row>
    <row r="155" spans="1:9" x14ac:dyDescent="0.2">
      <c r="A155" s="22">
        <v>153</v>
      </c>
      <c r="B155" s="10"/>
      <c r="C155" s="10"/>
      <c r="D155" s="10"/>
      <c r="E155" s="16"/>
      <c r="F155" s="16"/>
      <c r="G155" s="17"/>
      <c r="H155" s="29" t="e">
        <f t="shared" si="4"/>
        <v>#N/A</v>
      </c>
      <c r="I155" s="31" t="e">
        <f t="shared" si="5"/>
        <v>#N/A</v>
      </c>
    </row>
    <row r="156" spans="1:9" x14ac:dyDescent="0.2">
      <c r="A156" s="22">
        <v>154</v>
      </c>
      <c r="B156" s="10"/>
      <c r="C156" s="10"/>
      <c r="D156" s="10"/>
      <c r="E156" s="16"/>
      <c r="F156" s="16"/>
      <c r="G156" s="17"/>
      <c r="H156" s="29" t="e">
        <f t="shared" si="4"/>
        <v>#N/A</v>
      </c>
      <c r="I156" s="31" t="e">
        <f t="shared" si="5"/>
        <v>#N/A</v>
      </c>
    </row>
    <row r="157" spans="1:9" x14ac:dyDescent="0.2">
      <c r="A157" s="22">
        <v>155</v>
      </c>
      <c r="B157" s="10"/>
      <c r="C157" s="10"/>
      <c r="D157" s="10"/>
      <c r="E157" s="16"/>
      <c r="F157" s="16"/>
      <c r="G157" s="17"/>
      <c r="H157" s="29" t="e">
        <f t="shared" si="4"/>
        <v>#N/A</v>
      </c>
      <c r="I157" s="31" t="e">
        <f t="shared" si="5"/>
        <v>#N/A</v>
      </c>
    </row>
    <row r="158" spans="1:9" x14ac:dyDescent="0.2">
      <c r="A158" s="22">
        <v>156</v>
      </c>
      <c r="B158" s="10"/>
      <c r="C158" s="10"/>
      <c r="D158" s="10"/>
      <c r="E158" s="16"/>
      <c r="F158" s="16"/>
      <c r="G158" s="17"/>
      <c r="H158" s="29" t="e">
        <f t="shared" si="4"/>
        <v>#N/A</v>
      </c>
      <c r="I158" s="31" t="e">
        <f t="shared" si="5"/>
        <v>#N/A</v>
      </c>
    </row>
    <row r="159" spans="1:9" x14ac:dyDescent="0.2">
      <c r="A159" s="22">
        <v>157</v>
      </c>
      <c r="B159" s="10"/>
      <c r="C159" s="10"/>
      <c r="D159" s="10"/>
      <c r="E159" s="16"/>
      <c r="F159" s="16"/>
      <c r="G159" s="17"/>
      <c r="H159" s="29" t="e">
        <f t="shared" si="4"/>
        <v>#N/A</v>
      </c>
      <c r="I159" s="31" t="e">
        <f t="shared" si="5"/>
        <v>#N/A</v>
      </c>
    </row>
    <row r="160" spans="1:9" x14ac:dyDescent="0.2">
      <c r="A160" s="22">
        <v>158</v>
      </c>
      <c r="B160" s="10"/>
      <c r="C160" s="10"/>
      <c r="D160" s="10"/>
      <c r="E160" s="16"/>
      <c r="F160" s="16"/>
      <c r="G160" s="17"/>
      <c r="H160" s="29" t="e">
        <f t="shared" si="4"/>
        <v>#N/A</v>
      </c>
      <c r="I160" s="31" t="e">
        <f t="shared" si="5"/>
        <v>#N/A</v>
      </c>
    </row>
    <row r="161" spans="1:9" x14ac:dyDescent="0.2">
      <c r="A161" s="22">
        <v>159</v>
      </c>
      <c r="B161" s="10"/>
      <c r="C161" s="10"/>
      <c r="D161" s="10"/>
      <c r="E161" s="16"/>
      <c r="F161" s="16"/>
      <c r="G161" s="17"/>
      <c r="H161" s="29" t="e">
        <f t="shared" si="4"/>
        <v>#N/A</v>
      </c>
      <c r="I161" s="31" t="e">
        <f t="shared" si="5"/>
        <v>#N/A</v>
      </c>
    </row>
    <row r="162" spans="1:9" x14ac:dyDescent="0.2">
      <c r="A162" s="22">
        <v>160</v>
      </c>
      <c r="B162" s="10"/>
      <c r="C162" s="10"/>
      <c r="D162" s="10"/>
      <c r="E162" s="16"/>
      <c r="F162" s="16"/>
      <c r="G162" s="17"/>
      <c r="H162" s="29" t="e">
        <f t="shared" si="4"/>
        <v>#N/A</v>
      </c>
      <c r="I162" s="31" t="e">
        <f t="shared" si="5"/>
        <v>#N/A</v>
      </c>
    </row>
    <row r="163" spans="1:9" x14ac:dyDescent="0.2">
      <c r="A163" s="22">
        <v>161</v>
      </c>
      <c r="B163" s="10"/>
      <c r="C163" s="10"/>
      <c r="D163" s="10"/>
      <c r="E163" s="16"/>
      <c r="F163" s="16"/>
      <c r="G163" s="17"/>
      <c r="H163" s="29" t="e">
        <f t="shared" si="4"/>
        <v>#N/A</v>
      </c>
      <c r="I163" s="31" t="e">
        <f t="shared" si="5"/>
        <v>#N/A</v>
      </c>
    </row>
    <row r="164" spans="1:9" x14ac:dyDescent="0.2">
      <c r="A164" s="22">
        <v>162</v>
      </c>
      <c r="B164" s="10"/>
      <c r="C164" s="10"/>
      <c r="D164" s="10"/>
      <c r="E164" s="16"/>
      <c r="F164" s="16"/>
      <c r="G164" s="17"/>
      <c r="H164" s="29" t="e">
        <f t="shared" si="4"/>
        <v>#N/A</v>
      </c>
      <c r="I164" s="31" t="e">
        <f t="shared" si="5"/>
        <v>#N/A</v>
      </c>
    </row>
    <row r="165" spans="1:9" x14ac:dyDescent="0.2">
      <c r="A165" s="22">
        <v>163</v>
      </c>
      <c r="B165" s="10"/>
      <c r="C165" s="10"/>
      <c r="D165" s="10"/>
      <c r="E165" s="16"/>
      <c r="F165" s="16"/>
      <c r="G165" s="17"/>
      <c r="H165" s="29" t="e">
        <f t="shared" si="4"/>
        <v>#N/A</v>
      </c>
      <c r="I165" s="31" t="e">
        <f t="shared" si="5"/>
        <v>#N/A</v>
      </c>
    </row>
    <row r="166" spans="1:9" x14ac:dyDescent="0.2">
      <c r="A166" s="22">
        <v>164</v>
      </c>
      <c r="B166" s="10"/>
      <c r="C166" s="10"/>
      <c r="D166" s="10"/>
      <c r="E166" s="16"/>
      <c r="F166" s="16"/>
      <c r="G166" s="17"/>
      <c r="H166" s="29" t="e">
        <f t="shared" si="4"/>
        <v>#N/A</v>
      </c>
      <c r="I166" s="31" t="e">
        <f t="shared" si="5"/>
        <v>#N/A</v>
      </c>
    </row>
    <row r="167" spans="1:9" x14ac:dyDescent="0.2">
      <c r="A167" s="22">
        <v>165</v>
      </c>
      <c r="B167" s="10"/>
      <c r="C167" s="10"/>
      <c r="D167" s="10"/>
      <c r="E167" s="16"/>
      <c r="F167" s="16"/>
      <c r="G167" s="17"/>
      <c r="H167" s="29" t="e">
        <f t="shared" si="4"/>
        <v>#N/A</v>
      </c>
      <c r="I167" s="31" t="e">
        <f t="shared" si="5"/>
        <v>#N/A</v>
      </c>
    </row>
    <row r="168" spans="1:9" x14ac:dyDescent="0.2">
      <c r="A168" s="22">
        <v>166</v>
      </c>
      <c r="B168" s="10"/>
      <c r="C168" s="10"/>
      <c r="D168" s="10"/>
      <c r="E168" s="16"/>
      <c r="F168" s="16"/>
      <c r="G168" s="17"/>
      <c r="H168" s="29" t="e">
        <f t="shared" si="4"/>
        <v>#N/A</v>
      </c>
      <c r="I168" s="31" t="e">
        <f t="shared" si="5"/>
        <v>#N/A</v>
      </c>
    </row>
    <row r="169" spans="1:9" x14ac:dyDescent="0.2">
      <c r="A169" s="22">
        <v>167</v>
      </c>
      <c r="B169" s="10"/>
      <c r="C169" s="10"/>
      <c r="D169" s="10"/>
      <c r="E169" s="16"/>
      <c r="F169" s="16"/>
      <c r="G169" s="17"/>
      <c r="H169" s="29" t="e">
        <f t="shared" si="4"/>
        <v>#N/A</v>
      </c>
      <c r="I169" s="31" t="e">
        <f t="shared" si="5"/>
        <v>#N/A</v>
      </c>
    </row>
    <row r="170" spans="1:9" x14ac:dyDescent="0.2">
      <c r="A170" s="22">
        <v>168</v>
      </c>
      <c r="B170" s="10"/>
      <c r="C170" s="10"/>
      <c r="D170" s="10"/>
      <c r="E170" s="16"/>
      <c r="F170" s="16"/>
      <c r="G170" s="17"/>
      <c r="H170" s="29" t="e">
        <f t="shared" si="4"/>
        <v>#N/A</v>
      </c>
      <c r="I170" s="31" t="e">
        <f t="shared" si="5"/>
        <v>#N/A</v>
      </c>
    </row>
    <row r="171" spans="1:9" x14ac:dyDescent="0.2">
      <c r="A171" s="22">
        <v>169</v>
      </c>
      <c r="B171" s="10"/>
      <c r="C171" s="10"/>
      <c r="D171" s="10"/>
      <c r="E171" s="16"/>
      <c r="F171" s="16"/>
      <c r="G171" s="17"/>
      <c r="H171" s="29" t="e">
        <f t="shared" si="4"/>
        <v>#N/A</v>
      </c>
      <c r="I171" s="31" t="e">
        <f t="shared" si="5"/>
        <v>#N/A</v>
      </c>
    </row>
    <row r="172" spans="1:9" x14ac:dyDescent="0.2">
      <c r="A172" s="22">
        <v>170</v>
      </c>
      <c r="B172" s="10"/>
      <c r="C172" s="10"/>
      <c r="D172" s="10"/>
      <c r="E172" s="16"/>
      <c r="F172" s="16"/>
      <c r="G172" s="17"/>
      <c r="H172" s="29" t="e">
        <f t="shared" si="4"/>
        <v>#N/A</v>
      </c>
      <c r="I172" s="31" t="e">
        <f t="shared" si="5"/>
        <v>#N/A</v>
      </c>
    </row>
    <row r="173" spans="1:9" x14ac:dyDescent="0.2">
      <c r="A173" s="22">
        <v>171</v>
      </c>
      <c r="B173" s="10"/>
      <c r="C173" s="10"/>
      <c r="D173" s="10"/>
      <c r="E173" s="16"/>
      <c r="F173" s="16"/>
      <c r="G173" s="17"/>
      <c r="H173" s="29" t="e">
        <f t="shared" si="4"/>
        <v>#N/A</v>
      </c>
      <c r="I173" s="31" t="e">
        <f t="shared" si="5"/>
        <v>#N/A</v>
      </c>
    </row>
    <row r="174" spans="1:9" x14ac:dyDescent="0.2">
      <c r="A174" s="22">
        <v>172</v>
      </c>
      <c r="B174" s="10"/>
      <c r="C174" s="10"/>
      <c r="D174" s="10"/>
      <c r="E174" s="16"/>
      <c r="F174" s="16"/>
      <c r="G174" s="17"/>
      <c r="H174" s="29" t="e">
        <f t="shared" si="4"/>
        <v>#N/A</v>
      </c>
      <c r="I174" s="31" t="e">
        <f t="shared" si="5"/>
        <v>#N/A</v>
      </c>
    </row>
    <row r="175" spans="1:9" x14ac:dyDescent="0.2">
      <c r="A175" s="22">
        <v>173</v>
      </c>
      <c r="B175" s="10"/>
      <c r="C175" s="10"/>
      <c r="D175" s="10"/>
      <c r="E175" s="16"/>
      <c r="F175" s="16"/>
      <c r="G175" s="17"/>
      <c r="H175" s="29" t="e">
        <f t="shared" si="4"/>
        <v>#N/A</v>
      </c>
      <c r="I175" s="31" t="e">
        <f t="shared" si="5"/>
        <v>#N/A</v>
      </c>
    </row>
    <row r="176" spans="1:9" x14ac:dyDescent="0.2">
      <c r="A176" s="22">
        <v>174</v>
      </c>
      <c r="B176" s="10"/>
      <c r="C176" s="10"/>
      <c r="D176" s="10"/>
      <c r="E176" s="16"/>
      <c r="F176" s="16"/>
      <c r="G176" s="17"/>
      <c r="H176" s="29" t="e">
        <f t="shared" si="4"/>
        <v>#N/A</v>
      </c>
      <c r="I176" s="31" t="e">
        <f t="shared" si="5"/>
        <v>#N/A</v>
      </c>
    </row>
    <row r="177" spans="1:9" x14ac:dyDescent="0.2">
      <c r="A177" s="22">
        <v>175</v>
      </c>
      <c r="B177" s="10"/>
      <c r="C177" s="10"/>
      <c r="D177" s="10"/>
      <c r="E177" s="16"/>
      <c r="F177" s="16"/>
      <c r="G177" s="17"/>
      <c r="H177" s="29" t="e">
        <f t="shared" si="4"/>
        <v>#N/A</v>
      </c>
      <c r="I177" s="31" t="e">
        <f t="shared" si="5"/>
        <v>#N/A</v>
      </c>
    </row>
    <row r="178" spans="1:9" x14ac:dyDescent="0.2">
      <c r="A178" s="22">
        <v>176</v>
      </c>
      <c r="B178" s="10"/>
      <c r="C178" s="10"/>
      <c r="D178" s="10"/>
      <c r="E178" s="16"/>
      <c r="F178" s="16"/>
      <c r="G178" s="17"/>
      <c r="H178" s="29" t="e">
        <f t="shared" si="4"/>
        <v>#N/A</v>
      </c>
      <c r="I178" s="31" t="e">
        <f t="shared" si="5"/>
        <v>#N/A</v>
      </c>
    </row>
    <row r="179" spans="1:9" x14ac:dyDescent="0.2">
      <c r="A179" s="22">
        <v>177</v>
      </c>
      <c r="B179" s="10"/>
      <c r="C179" s="10"/>
      <c r="D179" s="10"/>
      <c r="E179" s="16"/>
      <c r="F179" s="16"/>
      <c r="G179" s="17"/>
      <c r="H179" s="29" t="e">
        <f t="shared" si="4"/>
        <v>#N/A</v>
      </c>
      <c r="I179" s="31" t="e">
        <f t="shared" si="5"/>
        <v>#N/A</v>
      </c>
    </row>
    <row r="180" spans="1:9" x14ac:dyDescent="0.2">
      <c r="A180" s="22">
        <v>178</v>
      </c>
      <c r="B180" s="10"/>
      <c r="C180" s="10"/>
      <c r="D180" s="10"/>
      <c r="E180" s="16"/>
      <c r="F180" s="16"/>
      <c r="G180" s="17"/>
      <c r="H180" s="29" t="e">
        <f t="shared" si="4"/>
        <v>#N/A</v>
      </c>
      <c r="I180" s="31" t="e">
        <f t="shared" si="5"/>
        <v>#N/A</v>
      </c>
    </row>
    <row r="181" spans="1:9" x14ac:dyDescent="0.2">
      <c r="A181" s="22">
        <v>179</v>
      </c>
      <c r="B181" s="10"/>
      <c r="C181" s="10"/>
      <c r="D181" s="10"/>
      <c r="E181" s="16"/>
      <c r="F181" s="16"/>
      <c r="G181" s="17"/>
      <c r="H181" s="29" t="e">
        <f t="shared" si="4"/>
        <v>#N/A</v>
      </c>
      <c r="I181" s="31" t="e">
        <f t="shared" si="5"/>
        <v>#N/A</v>
      </c>
    </row>
    <row r="182" spans="1:9" x14ac:dyDescent="0.2">
      <c r="A182" s="22">
        <v>180</v>
      </c>
      <c r="B182" s="10"/>
      <c r="C182" s="10"/>
      <c r="D182" s="10"/>
      <c r="E182" s="16"/>
      <c r="F182" s="16"/>
      <c r="G182" s="17"/>
      <c r="H182" s="29" t="e">
        <f t="shared" si="4"/>
        <v>#N/A</v>
      </c>
      <c r="I182" s="31" t="e">
        <f t="shared" si="5"/>
        <v>#N/A</v>
      </c>
    </row>
    <row r="183" spans="1:9" x14ac:dyDescent="0.2">
      <c r="A183" s="22">
        <v>181</v>
      </c>
      <c r="B183" s="10"/>
      <c r="C183" s="10"/>
      <c r="D183" s="10"/>
      <c r="E183" s="16"/>
      <c r="F183" s="16"/>
      <c r="G183" s="17"/>
      <c r="H183" s="29" t="e">
        <f t="shared" si="4"/>
        <v>#N/A</v>
      </c>
      <c r="I183" s="31" t="e">
        <f t="shared" si="5"/>
        <v>#N/A</v>
      </c>
    </row>
    <row r="184" spans="1:9" x14ac:dyDescent="0.2">
      <c r="A184" s="22">
        <v>182</v>
      </c>
      <c r="B184" s="10"/>
      <c r="C184" s="10"/>
      <c r="D184" s="10"/>
      <c r="E184" s="16"/>
      <c r="F184" s="16"/>
      <c r="G184" s="17"/>
      <c r="H184" s="29" t="e">
        <f t="shared" si="4"/>
        <v>#N/A</v>
      </c>
      <c r="I184" s="31" t="e">
        <f t="shared" si="5"/>
        <v>#N/A</v>
      </c>
    </row>
    <row r="185" spans="1:9" x14ac:dyDescent="0.2">
      <c r="A185" s="22">
        <v>183</v>
      </c>
      <c r="B185" s="10"/>
      <c r="C185" s="10"/>
      <c r="D185" s="10"/>
      <c r="E185" s="16"/>
      <c r="F185" s="16"/>
      <c r="G185" s="17"/>
      <c r="H185" s="29" t="e">
        <f t="shared" si="4"/>
        <v>#N/A</v>
      </c>
      <c r="I185" s="31" t="e">
        <f t="shared" si="5"/>
        <v>#N/A</v>
      </c>
    </row>
    <row r="186" spans="1:9" x14ac:dyDescent="0.2">
      <c r="A186" s="22">
        <v>184</v>
      </c>
      <c r="B186" s="10"/>
      <c r="C186" s="10"/>
      <c r="D186" s="10"/>
      <c r="E186" s="16"/>
      <c r="F186" s="16"/>
      <c r="G186" s="17"/>
      <c r="H186" s="29" t="e">
        <f t="shared" si="4"/>
        <v>#N/A</v>
      </c>
      <c r="I186" s="31" t="e">
        <f t="shared" si="5"/>
        <v>#N/A</v>
      </c>
    </row>
    <row r="187" spans="1:9" x14ac:dyDescent="0.2">
      <c r="A187" s="22">
        <v>185</v>
      </c>
      <c r="B187" s="10"/>
      <c r="C187" s="10"/>
      <c r="D187" s="10"/>
      <c r="E187" s="16"/>
      <c r="F187" s="16"/>
      <c r="G187" s="17"/>
      <c r="H187" s="29" t="e">
        <f t="shared" si="4"/>
        <v>#N/A</v>
      </c>
      <c r="I187" s="31" t="e">
        <f t="shared" si="5"/>
        <v>#N/A</v>
      </c>
    </row>
    <row r="188" spans="1:9" x14ac:dyDescent="0.2">
      <c r="A188" s="22">
        <v>186</v>
      </c>
      <c r="B188" s="10"/>
      <c r="C188" s="10"/>
      <c r="D188" s="10"/>
      <c r="E188" s="16"/>
      <c r="F188" s="16"/>
      <c r="G188" s="17"/>
      <c r="H188" s="29" t="e">
        <f t="shared" si="4"/>
        <v>#N/A</v>
      </c>
      <c r="I188" s="31" t="e">
        <f t="shared" si="5"/>
        <v>#N/A</v>
      </c>
    </row>
    <row r="189" spans="1:9" x14ac:dyDescent="0.2">
      <c r="A189" s="22">
        <v>187</v>
      </c>
      <c r="B189" s="10"/>
      <c r="C189" s="10"/>
      <c r="D189" s="10"/>
      <c r="E189" s="16"/>
      <c r="F189" s="16"/>
      <c r="G189" s="17"/>
      <c r="H189" s="29" t="e">
        <f t="shared" si="4"/>
        <v>#N/A</v>
      </c>
      <c r="I189" s="31" t="e">
        <f t="shared" si="5"/>
        <v>#N/A</v>
      </c>
    </row>
    <row r="190" spans="1:9" x14ac:dyDescent="0.2">
      <c r="A190" s="22">
        <v>188</v>
      </c>
      <c r="B190" s="10"/>
      <c r="C190" s="10"/>
      <c r="D190" s="10"/>
      <c r="E190" s="16"/>
      <c r="F190" s="16"/>
      <c r="G190" s="17"/>
      <c r="H190" s="29" t="e">
        <f t="shared" si="4"/>
        <v>#N/A</v>
      </c>
      <c r="I190" s="31" t="e">
        <f t="shared" si="5"/>
        <v>#N/A</v>
      </c>
    </row>
    <row r="191" spans="1:9" x14ac:dyDescent="0.2">
      <c r="A191" s="22">
        <v>189</v>
      </c>
      <c r="B191" s="10"/>
      <c r="C191" s="10"/>
      <c r="D191" s="10"/>
      <c r="E191" s="16"/>
      <c r="F191" s="16"/>
      <c r="G191" s="17"/>
      <c r="H191" s="29" t="e">
        <f t="shared" si="4"/>
        <v>#N/A</v>
      </c>
      <c r="I191" s="31" t="e">
        <f t="shared" si="5"/>
        <v>#N/A</v>
      </c>
    </row>
    <row r="192" spans="1:9" x14ac:dyDescent="0.2">
      <c r="A192" s="22">
        <v>190</v>
      </c>
      <c r="B192" s="10"/>
      <c r="C192" s="10"/>
      <c r="D192" s="10"/>
      <c r="E192" s="16"/>
      <c r="F192" s="16"/>
      <c r="G192" s="17"/>
      <c r="H192" s="29" t="e">
        <f t="shared" si="4"/>
        <v>#N/A</v>
      </c>
      <c r="I192" s="31" t="e">
        <f t="shared" si="5"/>
        <v>#N/A</v>
      </c>
    </row>
    <row r="193" spans="1:9" x14ac:dyDescent="0.2">
      <c r="A193" s="22">
        <v>191</v>
      </c>
      <c r="B193" s="10"/>
      <c r="C193" s="10"/>
      <c r="D193" s="10"/>
      <c r="E193" s="16"/>
      <c r="F193" s="16"/>
      <c r="G193" s="17"/>
      <c r="H193" s="29" t="e">
        <f t="shared" si="4"/>
        <v>#N/A</v>
      </c>
      <c r="I193" s="31" t="e">
        <f t="shared" si="5"/>
        <v>#N/A</v>
      </c>
    </row>
    <row r="194" spans="1:9" x14ac:dyDescent="0.2">
      <c r="A194" s="22">
        <v>192</v>
      </c>
      <c r="B194" s="10"/>
      <c r="C194" s="10"/>
      <c r="D194" s="10"/>
      <c r="E194" s="16"/>
      <c r="F194" s="16"/>
      <c r="G194" s="17"/>
      <c r="H194" s="29" t="e">
        <f t="shared" si="4"/>
        <v>#N/A</v>
      </c>
      <c r="I194" s="31" t="e">
        <f t="shared" si="5"/>
        <v>#N/A</v>
      </c>
    </row>
    <row r="195" spans="1:9" x14ac:dyDescent="0.2">
      <c r="A195" s="22">
        <v>193</v>
      </c>
      <c r="B195" s="10"/>
      <c r="C195" s="10"/>
      <c r="D195" s="10"/>
      <c r="E195" s="16"/>
      <c r="F195" s="16"/>
      <c r="G195" s="17"/>
      <c r="H195" s="29" t="e">
        <f t="shared" si="4"/>
        <v>#N/A</v>
      </c>
      <c r="I195" s="31" t="e">
        <f t="shared" si="5"/>
        <v>#N/A</v>
      </c>
    </row>
    <row r="196" spans="1:9" x14ac:dyDescent="0.2">
      <c r="A196" s="22">
        <v>194</v>
      </c>
      <c r="B196" s="10"/>
      <c r="C196" s="10"/>
      <c r="D196" s="10"/>
      <c r="E196" s="16"/>
      <c r="F196" s="16"/>
      <c r="G196" s="17"/>
      <c r="H196" s="29" t="e">
        <f t="shared" ref="H196:H259" si="6">+VLOOKUP(B196,A:D,4,0)</f>
        <v>#N/A</v>
      </c>
      <c r="I196" s="31" t="e">
        <f t="shared" ref="I196:I259" si="7">+IF(H196="ES TITULO","OK","LA DEPENDENCIA DEBE SER EL IDENTIFICADOR DE UN TITULO")</f>
        <v>#N/A</v>
      </c>
    </row>
    <row r="197" spans="1:9" x14ac:dyDescent="0.2">
      <c r="A197" s="22">
        <v>195</v>
      </c>
      <c r="B197" s="10"/>
      <c r="C197" s="10"/>
      <c r="D197" s="10"/>
      <c r="E197" s="16"/>
      <c r="F197" s="16"/>
      <c r="G197" s="17"/>
      <c r="H197" s="29" t="e">
        <f t="shared" si="6"/>
        <v>#N/A</v>
      </c>
      <c r="I197" s="31" t="e">
        <f t="shared" si="7"/>
        <v>#N/A</v>
      </c>
    </row>
    <row r="198" spans="1:9" x14ac:dyDescent="0.2">
      <c r="A198" s="22">
        <v>196</v>
      </c>
      <c r="B198" s="10"/>
      <c r="C198" s="10"/>
      <c r="D198" s="10"/>
      <c r="E198" s="16"/>
      <c r="F198" s="16"/>
      <c r="G198" s="17"/>
      <c r="H198" s="29" t="e">
        <f t="shared" si="6"/>
        <v>#N/A</v>
      </c>
      <c r="I198" s="31" t="e">
        <f t="shared" si="7"/>
        <v>#N/A</v>
      </c>
    </row>
    <row r="199" spans="1:9" x14ac:dyDescent="0.2">
      <c r="A199" s="22">
        <v>197</v>
      </c>
      <c r="B199" s="10"/>
      <c r="C199" s="10"/>
      <c r="D199" s="10"/>
      <c r="E199" s="16"/>
      <c r="F199" s="16"/>
      <c r="G199" s="17"/>
      <c r="H199" s="29" t="e">
        <f t="shared" si="6"/>
        <v>#N/A</v>
      </c>
      <c r="I199" s="31" t="e">
        <f t="shared" si="7"/>
        <v>#N/A</v>
      </c>
    </row>
    <row r="200" spans="1:9" x14ac:dyDescent="0.2">
      <c r="A200" s="22">
        <v>198</v>
      </c>
      <c r="B200" s="10"/>
      <c r="C200" s="10"/>
      <c r="D200" s="10"/>
      <c r="E200" s="16"/>
      <c r="F200" s="16"/>
      <c r="G200" s="17"/>
      <c r="H200" s="29" t="e">
        <f t="shared" si="6"/>
        <v>#N/A</v>
      </c>
      <c r="I200" s="31" t="e">
        <f t="shared" si="7"/>
        <v>#N/A</v>
      </c>
    </row>
    <row r="201" spans="1:9" x14ac:dyDescent="0.2">
      <c r="A201" s="22">
        <v>199</v>
      </c>
      <c r="B201" s="10"/>
      <c r="C201" s="10"/>
      <c r="D201" s="10"/>
      <c r="E201" s="16"/>
      <c r="F201" s="16"/>
      <c r="G201" s="17"/>
      <c r="H201" s="29" t="e">
        <f t="shared" si="6"/>
        <v>#N/A</v>
      </c>
      <c r="I201" s="31" t="e">
        <f t="shared" si="7"/>
        <v>#N/A</v>
      </c>
    </row>
    <row r="202" spans="1:9" x14ac:dyDescent="0.2">
      <c r="A202" s="22">
        <v>200</v>
      </c>
      <c r="B202" s="10"/>
      <c r="C202" s="10"/>
      <c r="D202" s="10"/>
      <c r="E202" s="16"/>
      <c r="F202" s="16"/>
      <c r="G202" s="17"/>
      <c r="H202" s="29" t="e">
        <f t="shared" si="6"/>
        <v>#N/A</v>
      </c>
      <c r="I202" s="31" t="e">
        <f t="shared" si="7"/>
        <v>#N/A</v>
      </c>
    </row>
    <row r="203" spans="1:9" x14ac:dyDescent="0.2">
      <c r="A203" s="22">
        <v>201</v>
      </c>
      <c r="B203" s="10"/>
      <c r="C203" s="10"/>
      <c r="D203" s="10"/>
      <c r="E203" s="16"/>
      <c r="F203" s="16"/>
      <c r="G203" s="17"/>
      <c r="H203" s="29" t="e">
        <f t="shared" si="6"/>
        <v>#N/A</v>
      </c>
      <c r="I203" s="31" t="e">
        <f t="shared" si="7"/>
        <v>#N/A</v>
      </c>
    </row>
    <row r="204" spans="1:9" x14ac:dyDescent="0.2">
      <c r="A204" s="22">
        <v>202</v>
      </c>
      <c r="B204" s="10"/>
      <c r="C204" s="10"/>
      <c r="D204" s="10"/>
      <c r="E204" s="16"/>
      <c r="F204" s="16"/>
      <c r="G204" s="17"/>
      <c r="H204" s="29" t="e">
        <f t="shared" si="6"/>
        <v>#N/A</v>
      </c>
      <c r="I204" s="31" t="e">
        <f t="shared" si="7"/>
        <v>#N/A</v>
      </c>
    </row>
    <row r="205" spans="1:9" x14ac:dyDescent="0.2">
      <c r="A205" s="22">
        <v>203</v>
      </c>
      <c r="B205" s="10"/>
      <c r="C205" s="10"/>
      <c r="D205" s="10"/>
      <c r="E205" s="16"/>
      <c r="F205" s="16"/>
      <c r="G205" s="17"/>
      <c r="H205" s="29" t="e">
        <f t="shared" si="6"/>
        <v>#N/A</v>
      </c>
      <c r="I205" s="31" t="e">
        <f t="shared" si="7"/>
        <v>#N/A</v>
      </c>
    </row>
    <row r="206" spans="1:9" x14ac:dyDescent="0.2">
      <c r="A206" s="22">
        <v>204</v>
      </c>
      <c r="B206" s="10"/>
      <c r="C206" s="10"/>
      <c r="D206" s="10"/>
      <c r="E206" s="16"/>
      <c r="F206" s="16"/>
      <c r="G206" s="17"/>
      <c r="H206" s="29" t="e">
        <f t="shared" si="6"/>
        <v>#N/A</v>
      </c>
      <c r="I206" s="31" t="e">
        <f t="shared" si="7"/>
        <v>#N/A</v>
      </c>
    </row>
    <row r="207" spans="1:9" x14ac:dyDescent="0.2">
      <c r="A207" s="22">
        <v>205</v>
      </c>
      <c r="B207" s="10"/>
      <c r="C207" s="10"/>
      <c r="D207" s="10"/>
      <c r="E207" s="16"/>
      <c r="F207" s="16"/>
      <c r="G207" s="17"/>
      <c r="H207" s="29" t="e">
        <f t="shared" si="6"/>
        <v>#N/A</v>
      </c>
      <c r="I207" s="31" t="e">
        <f t="shared" si="7"/>
        <v>#N/A</v>
      </c>
    </row>
    <row r="208" spans="1:9" x14ac:dyDescent="0.2">
      <c r="A208" s="22">
        <v>206</v>
      </c>
      <c r="B208" s="10"/>
      <c r="C208" s="10"/>
      <c r="D208" s="10"/>
      <c r="E208" s="16"/>
      <c r="F208" s="16"/>
      <c r="G208" s="17"/>
      <c r="H208" s="29" t="e">
        <f t="shared" si="6"/>
        <v>#N/A</v>
      </c>
      <c r="I208" s="31" t="e">
        <f t="shared" si="7"/>
        <v>#N/A</v>
      </c>
    </row>
    <row r="209" spans="1:9" x14ac:dyDescent="0.2">
      <c r="A209" s="22">
        <v>207</v>
      </c>
      <c r="B209" s="10"/>
      <c r="C209" s="10"/>
      <c r="D209" s="10"/>
      <c r="E209" s="16"/>
      <c r="F209" s="16"/>
      <c r="G209" s="17"/>
      <c r="H209" s="29" t="e">
        <f t="shared" si="6"/>
        <v>#N/A</v>
      </c>
      <c r="I209" s="31" t="e">
        <f t="shared" si="7"/>
        <v>#N/A</v>
      </c>
    </row>
    <row r="210" spans="1:9" x14ac:dyDescent="0.2">
      <c r="A210" s="22">
        <v>208</v>
      </c>
      <c r="B210" s="10"/>
      <c r="C210" s="10"/>
      <c r="D210" s="10"/>
      <c r="E210" s="16"/>
      <c r="F210" s="16"/>
      <c r="G210" s="17"/>
      <c r="H210" s="29" t="e">
        <f t="shared" si="6"/>
        <v>#N/A</v>
      </c>
      <c r="I210" s="31" t="e">
        <f t="shared" si="7"/>
        <v>#N/A</v>
      </c>
    </row>
    <row r="211" spans="1:9" x14ac:dyDescent="0.2">
      <c r="A211" s="22">
        <v>209</v>
      </c>
      <c r="B211" s="10"/>
      <c r="C211" s="10"/>
      <c r="D211" s="10"/>
      <c r="E211" s="16"/>
      <c r="F211" s="16"/>
      <c r="G211" s="17"/>
      <c r="H211" s="29" t="e">
        <f t="shared" si="6"/>
        <v>#N/A</v>
      </c>
      <c r="I211" s="31" t="e">
        <f t="shared" si="7"/>
        <v>#N/A</v>
      </c>
    </row>
    <row r="212" spans="1:9" x14ac:dyDescent="0.2">
      <c r="A212" s="22">
        <v>210</v>
      </c>
      <c r="B212" s="10"/>
      <c r="C212" s="10"/>
      <c r="D212" s="10"/>
      <c r="E212" s="16"/>
      <c r="F212" s="16"/>
      <c r="G212" s="17"/>
      <c r="H212" s="29" t="e">
        <f t="shared" si="6"/>
        <v>#N/A</v>
      </c>
      <c r="I212" s="31" t="e">
        <f t="shared" si="7"/>
        <v>#N/A</v>
      </c>
    </row>
    <row r="213" spans="1:9" x14ac:dyDescent="0.2">
      <c r="A213" s="22">
        <v>211</v>
      </c>
      <c r="B213" s="10"/>
      <c r="C213" s="10"/>
      <c r="D213" s="10"/>
      <c r="E213" s="16"/>
      <c r="F213" s="16"/>
      <c r="G213" s="17"/>
      <c r="H213" s="29" t="e">
        <f t="shared" si="6"/>
        <v>#N/A</v>
      </c>
      <c r="I213" s="31" t="e">
        <f t="shared" si="7"/>
        <v>#N/A</v>
      </c>
    </row>
    <row r="214" spans="1:9" x14ac:dyDescent="0.2">
      <c r="A214" s="22">
        <v>212</v>
      </c>
      <c r="B214" s="10"/>
      <c r="C214" s="10"/>
      <c r="D214" s="10"/>
      <c r="E214" s="16"/>
      <c r="F214" s="16"/>
      <c r="G214" s="17"/>
      <c r="H214" s="29" t="e">
        <f t="shared" si="6"/>
        <v>#N/A</v>
      </c>
      <c r="I214" s="31" t="e">
        <f t="shared" si="7"/>
        <v>#N/A</v>
      </c>
    </row>
    <row r="215" spans="1:9" x14ac:dyDescent="0.2">
      <c r="A215" s="22">
        <v>213</v>
      </c>
      <c r="B215" s="10"/>
      <c r="C215" s="10"/>
      <c r="D215" s="10"/>
      <c r="E215" s="16"/>
      <c r="F215" s="16"/>
      <c r="G215" s="17"/>
      <c r="H215" s="29" t="e">
        <f t="shared" si="6"/>
        <v>#N/A</v>
      </c>
      <c r="I215" s="31" t="e">
        <f t="shared" si="7"/>
        <v>#N/A</v>
      </c>
    </row>
    <row r="216" spans="1:9" x14ac:dyDescent="0.2">
      <c r="A216" s="22">
        <v>214</v>
      </c>
      <c r="B216" s="10"/>
      <c r="C216" s="10"/>
      <c r="D216" s="10"/>
      <c r="E216" s="16"/>
      <c r="F216" s="16"/>
      <c r="G216" s="17"/>
      <c r="H216" s="29" t="e">
        <f t="shared" si="6"/>
        <v>#N/A</v>
      </c>
      <c r="I216" s="31" t="e">
        <f t="shared" si="7"/>
        <v>#N/A</v>
      </c>
    </row>
    <row r="217" spans="1:9" x14ac:dyDescent="0.2">
      <c r="A217" s="22">
        <v>215</v>
      </c>
      <c r="B217" s="10"/>
      <c r="C217" s="10"/>
      <c r="D217" s="10"/>
      <c r="E217" s="16"/>
      <c r="F217" s="16"/>
      <c r="G217" s="17"/>
      <c r="H217" s="29" t="e">
        <f t="shared" si="6"/>
        <v>#N/A</v>
      </c>
      <c r="I217" s="31" t="e">
        <f t="shared" si="7"/>
        <v>#N/A</v>
      </c>
    </row>
    <row r="218" spans="1:9" x14ac:dyDescent="0.2">
      <c r="A218" s="22">
        <v>216</v>
      </c>
      <c r="B218" s="10"/>
      <c r="C218" s="10"/>
      <c r="D218" s="10"/>
      <c r="E218" s="16"/>
      <c r="F218" s="16"/>
      <c r="G218" s="17"/>
      <c r="H218" s="29" t="e">
        <f t="shared" si="6"/>
        <v>#N/A</v>
      </c>
      <c r="I218" s="31" t="e">
        <f t="shared" si="7"/>
        <v>#N/A</v>
      </c>
    </row>
    <row r="219" spans="1:9" x14ac:dyDescent="0.2">
      <c r="A219" s="22">
        <v>217</v>
      </c>
      <c r="B219" s="10"/>
      <c r="C219" s="10"/>
      <c r="D219" s="10"/>
      <c r="E219" s="16"/>
      <c r="F219" s="16"/>
      <c r="G219" s="17"/>
      <c r="H219" s="29" t="e">
        <f t="shared" si="6"/>
        <v>#N/A</v>
      </c>
      <c r="I219" s="31" t="e">
        <f t="shared" si="7"/>
        <v>#N/A</v>
      </c>
    </row>
    <row r="220" spans="1:9" x14ac:dyDescent="0.2">
      <c r="A220" s="22">
        <v>218</v>
      </c>
      <c r="B220" s="10"/>
      <c r="C220" s="10"/>
      <c r="D220" s="10"/>
      <c r="E220" s="16"/>
      <c r="F220" s="16"/>
      <c r="G220" s="17"/>
      <c r="H220" s="29" t="e">
        <f t="shared" si="6"/>
        <v>#N/A</v>
      </c>
      <c r="I220" s="31" t="e">
        <f t="shared" si="7"/>
        <v>#N/A</v>
      </c>
    </row>
    <row r="221" spans="1:9" x14ac:dyDescent="0.2">
      <c r="A221" s="22">
        <v>219</v>
      </c>
      <c r="B221" s="10"/>
      <c r="C221" s="10"/>
      <c r="D221" s="10"/>
      <c r="E221" s="16"/>
      <c r="F221" s="16"/>
      <c r="G221" s="17"/>
      <c r="H221" s="29" t="e">
        <f t="shared" si="6"/>
        <v>#N/A</v>
      </c>
      <c r="I221" s="31" t="e">
        <f t="shared" si="7"/>
        <v>#N/A</v>
      </c>
    </row>
    <row r="222" spans="1:9" x14ac:dyDescent="0.2">
      <c r="A222" s="22">
        <v>220</v>
      </c>
      <c r="B222" s="10"/>
      <c r="C222" s="10"/>
      <c r="D222" s="10"/>
      <c r="E222" s="16"/>
      <c r="F222" s="16"/>
      <c r="G222" s="17"/>
      <c r="H222" s="29" t="e">
        <f t="shared" si="6"/>
        <v>#N/A</v>
      </c>
      <c r="I222" s="31" t="e">
        <f t="shared" si="7"/>
        <v>#N/A</v>
      </c>
    </row>
    <row r="223" spans="1:9" x14ac:dyDescent="0.2">
      <c r="A223" s="22">
        <v>221</v>
      </c>
      <c r="B223" s="10"/>
      <c r="C223" s="10"/>
      <c r="D223" s="10"/>
      <c r="E223" s="16"/>
      <c r="F223" s="16"/>
      <c r="G223" s="17"/>
      <c r="H223" s="29" t="e">
        <f t="shared" si="6"/>
        <v>#N/A</v>
      </c>
      <c r="I223" s="31" t="e">
        <f t="shared" si="7"/>
        <v>#N/A</v>
      </c>
    </row>
    <row r="224" spans="1:9" x14ac:dyDescent="0.2">
      <c r="A224" s="22">
        <v>222</v>
      </c>
      <c r="B224" s="10"/>
      <c r="C224" s="10"/>
      <c r="D224" s="10"/>
      <c r="E224" s="16"/>
      <c r="F224" s="16"/>
      <c r="G224" s="17"/>
      <c r="H224" s="29" t="e">
        <f t="shared" si="6"/>
        <v>#N/A</v>
      </c>
      <c r="I224" s="31" t="e">
        <f t="shared" si="7"/>
        <v>#N/A</v>
      </c>
    </row>
    <row r="225" spans="1:9" x14ac:dyDescent="0.2">
      <c r="A225" s="22">
        <v>223</v>
      </c>
      <c r="B225" s="10"/>
      <c r="C225" s="10"/>
      <c r="D225" s="10"/>
      <c r="E225" s="16"/>
      <c r="F225" s="16"/>
      <c r="G225" s="17"/>
      <c r="H225" s="29" t="e">
        <f t="shared" si="6"/>
        <v>#N/A</v>
      </c>
      <c r="I225" s="31" t="e">
        <f t="shared" si="7"/>
        <v>#N/A</v>
      </c>
    </row>
    <row r="226" spans="1:9" x14ac:dyDescent="0.2">
      <c r="A226" s="22">
        <v>224</v>
      </c>
      <c r="B226" s="10"/>
      <c r="C226" s="10"/>
      <c r="D226" s="10"/>
      <c r="E226" s="16"/>
      <c r="F226" s="16"/>
      <c r="G226" s="17"/>
      <c r="H226" s="29" t="e">
        <f t="shared" si="6"/>
        <v>#N/A</v>
      </c>
      <c r="I226" s="31" t="e">
        <f t="shared" si="7"/>
        <v>#N/A</v>
      </c>
    </row>
    <row r="227" spans="1:9" x14ac:dyDescent="0.2">
      <c r="A227" s="22">
        <v>225</v>
      </c>
      <c r="B227" s="10"/>
      <c r="C227" s="10"/>
      <c r="D227" s="10"/>
      <c r="E227" s="16"/>
      <c r="F227" s="16"/>
      <c r="G227" s="17"/>
      <c r="H227" s="29" t="e">
        <f t="shared" si="6"/>
        <v>#N/A</v>
      </c>
      <c r="I227" s="31" t="e">
        <f t="shared" si="7"/>
        <v>#N/A</v>
      </c>
    </row>
    <row r="228" spans="1:9" x14ac:dyDescent="0.2">
      <c r="A228" s="22">
        <v>226</v>
      </c>
      <c r="B228" s="10"/>
      <c r="C228" s="10"/>
      <c r="D228" s="10"/>
      <c r="E228" s="16"/>
      <c r="F228" s="16"/>
      <c r="G228" s="17"/>
      <c r="H228" s="29" t="e">
        <f t="shared" si="6"/>
        <v>#N/A</v>
      </c>
      <c r="I228" s="31" t="e">
        <f t="shared" si="7"/>
        <v>#N/A</v>
      </c>
    </row>
    <row r="229" spans="1:9" x14ac:dyDescent="0.2">
      <c r="A229" s="22">
        <v>227</v>
      </c>
      <c r="B229" s="10"/>
      <c r="C229" s="10"/>
      <c r="D229" s="10"/>
      <c r="E229" s="16"/>
      <c r="F229" s="16"/>
      <c r="G229" s="17"/>
      <c r="H229" s="29" t="e">
        <f t="shared" si="6"/>
        <v>#N/A</v>
      </c>
      <c r="I229" s="31" t="e">
        <f t="shared" si="7"/>
        <v>#N/A</v>
      </c>
    </row>
    <row r="230" spans="1:9" x14ac:dyDescent="0.2">
      <c r="A230" s="22">
        <v>228</v>
      </c>
      <c r="B230" s="10"/>
      <c r="C230" s="10"/>
      <c r="D230" s="10"/>
      <c r="E230" s="16"/>
      <c r="F230" s="16"/>
      <c r="G230" s="17"/>
      <c r="H230" s="29" t="e">
        <f t="shared" si="6"/>
        <v>#N/A</v>
      </c>
      <c r="I230" s="31" t="e">
        <f t="shared" si="7"/>
        <v>#N/A</v>
      </c>
    </row>
    <row r="231" spans="1:9" x14ac:dyDescent="0.2">
      <c r="A231" s="22">
        <v>229</v>
      </c>
      <c r="B231" s="10"/>
      <c r="C231" s="10"/>
      <c r="D231" s="10"/>
      <c r="E231" s="16"/>
      <c r="F231" s="16"/>
      <c r="G231" s="17"/>
      <c r="H231" s="29" t="e">
        <f t="shared" si="6"/>
        <v>#N/A</v>
      </c>
      <c r="I231" s="31" t="e">
        <f t="shared" si="7"/>
        <v>#N/A</v>
      </c>
    </row>
    <row r="232" spans="1:9" x14ac:dyDescent="0.2">
      <c r="A232" s="22">
        <v>230</v>
      </c>
      <c r="B232" s="10"/>
      <c r="C232" s="10"/>
      <c r="D232" s="10"/>
      <c r="E232" s="16"/>
      <c r="F232" s="16"/>
      <c r="G232" s="17"/>
      <c r="H232" s="29" t="e">
        <f t="shared" si="6"/>
        <v>#N/A</v>
      </c>
      <c r="I232" s="31" t="e">
        <f t="shared" si="7"/>
        <v>#N/A</v>
      </c>
    </row>
    <row r="233" spans="1:9" x14ac:dyDescent="0.2">
      <c r="A233" s="22">
        <v>231</v>
      </c>
      <c r="B233" s="10"/>
      <c r="C233" s="10"/>
      <c r="D233" s="10"/>
      <c r="E233" s="16"/>
      <c r="F233" s="16"/>
      <c r="G233" s="17"/>
      <c r="H233" s="29" t="e">
        <f t="shared" si="6"/>
        <v>#N/A</v>
      </c>
      <c r="I233" s="31" t="e">
        <f t="shared" si="7"/>
        <v>#N/A</v>
      </c>
    </row>
    <row r="234" spans="1:9" x14ac:dyDescent="0.2">
      <c r="A234" s="22">
        <v>232</v>
      </c>
      <c r="B234" s="10"/>
      <c r="C234" s="10"/>
      <c r="D234" s="10"/>
      <c r="E234" s="16"/>
      <c r="F234" s="16"/>
      <c r="G234" s="17"/>
      <c r="H234" s="29" t="e">
        <f t="shared" si="6"/>
        <v>#N/A</v>
      </c>
      <c r="I234" s="31" t="e">
        <f t="shared" si="7"/>
        <v>#N/A</v>
      </c>
    </row>
    <row r="235" spans="1:9" x14ac:dyDescent="0.2">
      <c r="A235" s="22">
        <v>233</v>
      </c>
      <c r="B235" s="10"/>
      <c r="C235" s="10"/>
      <c r="D235" s="10"/>
      <c r="E235" s="16"/>
      <c r="F235" s="16"/>
      <c r="G235" s="17"/>
      <c r="H235" s="29" t="e">
        <f t="shared" si="6"/>
        <v>#N/A</v>
      </c>
      <c r="I235" s="31" t="e">
        <f t="shared" si="7"/>
        <v>#N/A</v>
      </c>
    </row>
    <row r="236" spans="1:9" x14ac:dyDescent="0.2">
      <c r="A236" s="22">
        <v>234</v>
      </c>
      <c r="B236" s="10"/>
      <c r="C236" s="10"/>
      <c r="D236" s="10"/>
      <c r="E236" s="16"/>
      <c r="F236" s="16"/>
      <c r="G236" s="17"/>
      <c r="H236" s="29" t="e">
        <f t="shared" si="6"/>
        <v>#N/A</v>
      </c>
      <c r="I236" s="31" t="e">
        <f t="shared" si="7"/>
        <v>#N/A</v>
      </c>
    </row>
    <row r="237" spans="1:9" x14ac:dyDescent="0.2">
      <c r="A237" s="22">
        <v>235</v>
      </c>
      <c r="B237" s="10"/>
      <c r="C237" s="10"/>
      <c r="D237" s="10"/>
      <c r="E237" s="16"/>
      <c r="F237" s="16"/>
      <c r="G237" s="17"/>
      <c r="H237" s="29" t="e">
        <f t="shared" si="6"/>
        <v>#N/A</v>
      </c>
      <c r="I237" s="31" t="e">
        <f t="shared" si="7"/>
        <v>#N/A</v>
      </c>
    </row>
    <row r="238" spans="1:9" x14ac:dyDescent="0.2">
      <c r="A238" s="22">
        <v>236</v>
      </c>
      <c r="B238" s="10"/>
      <c r="C238" s="10"/>
      <c r="D238" s="10"/>
      <c r="E238" s="16"/>
      <c r="F238" s="16"/>
      <c r="G238" s="17"/>
      <c r="H238" s="29" t="e">
        <f t="shared" si="6"/>
        <v>#N/A</v>
      </c>
      <c r="I238" s="31" t="e">
        <f t="shared" si="7"/>
        <v>#N/A</v>
      </c>
    </row>
    <row r="239" spans="1:9" x14ac:dyDescent="0.2">
      <c r="A239" s="22">
        <v>237</v>
      </c>
      <c r="B239" s="10"/>
      <c r="C239" s="10"/>
      <c r="D239" s="10"/>
      <c r="E239" s="16"/>
      <c r="F239" s="16"/>
      <c r="G239" s="17"/>
      <c r="H239" s="29" t="e">
        <f t="shared" si="6"/>
        <v>#N/A</v>
      </c>
      <c r="I239" s="31" t="e">
        <f t="shared" si="7"/>
        <v>#N/A</v>
      </c>
    </row>
    <row r="240" spans="1:9" x14ac:dyDescent="0.2">
      <c r="A240" s="22">
        <v>238</v>
      </c>
      <c r="B240" s="10"/>
      <c r="C240" s="10"/>
      <c r="D240" s="10"/>
      <c r="E240" s="16"/>
      <c r="F240" s="16"/>
      <c r="G240" s="17"/>
      <c r="H240" s="29" t="e">
        <f t="shared" si="6"/>
        <v>#N/A</v>
      </c>
      <c r="I240" s="31" t="e">
        <f t="shared" si="7"/>
        <v>#N/A</v>
      </c>
    </row>
    <row r="241" spans="1:9" x14ac:dyDescent="0.2">
      <c r="A241" s="22">
        <v>239</v>
      </c>
      <c r="B241" s="10"/>
      <c r="C241" s="10"/>
      <c r="D241" s="10"/>
      <c r="E241" s="16"/>
      <c r="F241" s="16"/>
      <c r="G241" s="17"/>
      <c r="H241" s="29" t="e">
        <f t="shared" si="6"/>
        <v>#N/A</v>
      </c>
      <c r="I241" s="31" t="e">
        <f t="shared" si="7"/>
        <v>#N/A</v>
      </c>
    </row>
    <row r="242" spans="1:9" x14ac:dyDescent="0.2">
      <c r="A242" s="22">
        <v>240</v>
      </c>
      <c r="B242" s="10"/>
      <c r="C242" s="10"/>
      <c r="D242" s="10"/>
      <c r="E242" s="16"/>
      <c r="F242" s="16"/>
      <c r="G242" s="17"/>
      <c r="H242" s="29" t="e">
        <f t="shared" si="6"/>
        <v>#N/A</v>
      </c>
      <c r="I242" s="31" t="e">
        <f t="shared" si="7"/>
        <v>#N/A</v>
      </c>
    </row>
    <row r="243" spans="1:9" x14ac:dyDescent="0.2">
      <c r="A243" s="22">
        <v>241</v>
      </c>
      <c r="B243" s="10"/>
      <c r="C243" s="10"/>
      <c r="D243" s="10"/>
      <c r="E243" s="16"/>
      <c r="F243" s="16"/>
      <c r="G243" s="17"/>
      <c r="H243" s="29" t="e">
        <f t="shared" si="6"/>
        <v>#N/A</v>
      </c>
      <c r="I243" s="31" t="e">
        <f t="shared" si="7"/>
        <v>#N/A</v>
      </c>
    </row>
    <row r="244" spans="1:9" x14ac:dyDescent="0.2">
      <c r="A244" s="22">
        <v>242</v>
      </c>
      <c r="B244" s="10"/>
      <c r="C244" s="10"/>
      <c r="D244" s="10"/>
      <c r="E244" s="16"/>
      <c r="F244" s="16"/>
      <c r="G244" s="17"/>
      <c r="H244" s="29" t="e">
        <f t="shared" si="6"/>
        <v>#N/A</v>
      </c>
      <c r="I244" s="31" t="e">
        <f t="shared" si="7"/>
        <v>#N/A</v>
      </c>
    </row>
    <row r="245" spans="1:9" x14ac:dyDescent="0.2">
      <c r="A245" s="22">
        <v>243</v>
      </c>
      <c r="B245" s="10"/>
      <c r="C245" s="10"/>
      <c r="D245" s="10"/>
      <c r="E245" s="16"/>
      <c r="F245" s="16"/>
      <c r="G245" s="17"/>
      <c r="H245" s="29" t="e">
        <f t="shared" si="6"/>
        <v>#N/A</v>
      </c>
      <c r="I245" s="31" t="e">
        <f t="shared" si="7"/>
        <v>#N/A</v>
      </c>
    </row>
    <row r="246" spans="1:9" x14ac:dyDescent="0.2">
      <c r="A246" s="22">
        <v>244</v>
      </c>
      <c r="B246" s="10"/>
      <c r="C246" s="10"/>
      <c r="D246" s="10"/>
      <c r="E246" s="16"/>
      <c r="F246" s="16"/>
      <c r="G246" s="17"/>
      <c r="H246" s="29" t="e">
        <f t="shared" si="6"/>
        <v>#N/A</v>
      </c>
      <c r="I246" s="31" t="e">
        <f t="shared" si="7"/>
        <v>#N/A</v>
      </c>
    </row>
    <row r="247" spans="1:9" x14ac:dyDescent="0.2">
      <c r="A247" s="22">
        <v>245</v>
      </c>
      <c r="B247" s="10"/>
      <c r="C247" s="10"/>
      <c r="D247" s="10"/>
      <c r="E247" s="16"/>
      <c r="F247" s="16"/>
      <c r="G247" s="17"/>
      <c r="H247" s="29" t="e">
        <f t="shared" si="6"/>
        <v>#N/A</v>
      </c>
      <c r="I247" s="31" t="e">
        <f t="shared" si="7"/>
        <v>#N/A</v>
      </c>
    </row>
    <row r="248" spans="1:9" x14ac:dyDescent="0.2">
      <c r="A248" s="22">
        <v>246</v>
      </c>
      <c r="B248" s="10"/>
      <c r="C248" s="10"/>
      <c r="D248" s="10"/>
      <c r="E248" s="16"/>
      <c r="F248" s="16"/>
      <c r="G248" s="17"/>
      <c r="H248" s="29" t="e">
        <f t="shared" si="6"/>
        <v>#N/A</v>
      </c>
      <c r="I248" s="31" t="e">
        <f t="shared" si="7"/>
        <v>#N/A</v>
      </c>
    </row>
    <row r="249" spans="1:9" x14ac:dyDescent="0.2">
      <c r="A249" s="22">
        <v>247</v>
      </c>
      <c r="B249" s="10"/>
      <c r="C249" s="10"/>
      <c r="D249" s="10"/>
      <c r="E249" s="16"/>
      <c r="F249" s="16"/>
      <c r="G249" s="17"/>
      <c r="H249" s="29" t="e">
        <f t="shared" si="6"/>
        <v>#N/A</v>
      </c>
      <c r="I249" s="31" t="e">
        <f t="shared" si="7"/>
        <v>#N/A</v>
      </c>
    </row>
    <row r="250" spans="1:9" x14ac:dyDescent="0.2">
      <c r="A250" s="22">
        <v>248</v>
      </c>
      <c r="B250" s="10"/>
      <c r="C250" s="10"/>
      <c r="D250" s="10"/>
      <c r="E250" s="16"/>
      <c r="F250" s="16"/>
      <c r="G250" s="17"/>
      <c r="H250" s="29" t="e">
        <f t="shared" si="6"/>
        <v>#N/A</v>
      </c>
      <c r="I250" s="31" t="e">
        <f t="shared" si="7"/>
        <v>#N/A</v>
      </c>
    </row>
    <row r="251" spans="1:9" x14ac:dyDescent="0.2">
      <c r="A251" s="22">
        <v>249</v>
      </c>
      <c r="B251" s="10"/>
      <c r="C251" s="10"/>
      <c r="D251" s="10"/>
      <c r="E251" s="16"/>
      <c r="F251" s="16"/>
      <c r="G251" s="17"/>
      <c r="H251" s="29" t="e">
        <f t="shared" si="6"/>
        <v>#N/A</v>
      </c>
      <c r="I251" s="31" t="e">
        <f t="shared" si="7"/>
        <v>#N/A</v>
      </c>
    </row>
    <row r="252" spans="1:9" x14ac:dyDescent="0.2">
      <c r="A252" s="22">
        <v>250</v>
      </c>
      <c r="B252" s="10"/>
      <c r="C252" s="10"/>
      <c r="D252" s="10"/>
      <c r="E252" s="16"/>
      <c r="F252" s="16"/>
      <c r="G252" s="17"/>
      <c r="H252" s="29" t="e">
        <f t="shared" si="6"/>
        <v>#N/A</v>
      </c>
      <c r="I252" s="31" t="e">
        <f t="shared" si="7"/>
        <v>#N/A</v>
      </c>
    </row>
    <row r="253" spans="1:9" x14ac:dyDescent="0.2">
      <c r="A253" s="22">
        <v>251</v>
      </c>
      <c r="B253" s="10"/>
      <c r="C253" s="10"/>
      <c r="D253" s="10"/>
      <c r="E253" s="16"/>
      <c r="F253" s="16"/>
      <c r="G253" s="17"/>
      <c r="H253" s="29" t="e">
        <f t="shared" si="6"/>
        <v>#N/A</v>
      </c>
      <c r="I253" s="31" t="e">
        <f t="shared" si="7"/>
        <v>#N/A</v>
      </c>
    </row>
    <row r="254" spans="1:9" x14ac:dyDescent="0.2">
      <c r="A254" s="22">
        <v>252</v>
      </c>
      <c r="B254" s="10"/>
      <c r="C254" s="10"/>
      <c r="D254" s="10"/>
      <c r="E254" s="16"/>
      <c r="F254" s="16"/>
      <c r="G254" s="17"/>
      <c r="H254" s="29" t="e">
        <f t="shared" si="6"/>
        <v>#N/A</v>
      </c>
      <c r="I254" s="31" t="e">
        <f t="shared" si="7"/>
        <v>#N/A</v>
      </c>
    </row>
    <row r="255" spans="1:9" x14ac:dyDescent="0.2">
      <c r="A255" s="22">
        <v>253</v>
      </c>
      <c r="B255" s="10"/>
      <c r="C255" s="10"/>
      <c r="D255" s="10"/>
      <c r="E255" s="16"/>
      <c r="F255" s="16"/>
      <c r="G255" s="17"/>
      <c r="H255" s="29" t="e">
        <f t="shared" si="6"/>
        <v>#N/A</v>
      </c>
      <c r="I255" s="31" t="e">
        <f t="shared" si="7"/>
        <v>#N/A</v>
      </c>
    </row>
    <row r="256" spans="1:9" x14ac:dyDescent="0.2">
      <c r="A256" s="22">
        <v>254</v>
      </c>
      <c r="B256" s="10"/>
      <c r="C256" s="10"/>
      <c r="D256" s="10"/>
      <c r="E256" s="16"/>
      <c r="F256" s="16"/>
      <c r="G256" s="17"/>
      <c r="H256" s="29" t="e">
        <f t="shared" si="6"/>
        <v>#N/A</v>
      </c>
      <c r="I256" s="31" t="e">
        <f t="shared" si="7"/>
        <v>#N/A</v>
      </c>
    </row>
    <row r="257" spans="1:9" x14ac:dyDescent="0.2">
      <c r="A257" s="22">
        <v>255</v>
      </c>
      <c r="B257" s="10"/>
      <c r="C257" s="10"/>
      <c r="D257" s="10"/>
      <c r="E257" s="16"/>
      <c r="F257" s="16"/>
      <c r="G257" s="17"/>
      <c r="H257" s="29" t="e">
        <f t="shared" si="6"/>
        <v>#N/A</v>
      </c>
      <c r="I257" s="31" t="e">
        <f t="shared" si="7"/>
        <v>#N/A</v>
      </c>
    </row>
    <row r="258" spans="1:9" x14ac:dyDescent="0.2">
      <c r="A258" s="22">
        <v>256</v>
      </c>
      <c r="B258" s="10"/>
      <c r="C258" s="10"/>
      <c r="D258" s="10"/>
      <c r="E258" s="16"/>
      <c r="F258" s="16"/>
      <c r="G258" s="17"/>
      <c r="H258" s="29" t="e">
        <f t="shared" si="6"/>
        <v>#N/A</v>
      </c>
      <c r="I258" s="31" t="e">
        <f t="shared" si="7"/>
        <v>#N/A</v>
      </c>
    </row>
    <row r="259" spans="1:9" x14ac:dyDescent="0.2">
      <c r="A259" s="22">
        <v>257</v>
      </c>
      <c r="B259" s="10"/>
      <c r="C259" s="10"/>
      <c r="D259" s="10"/>
      <c r="E259" s="16"/>
      <c r="F259" s="16"/>
      <c r="G259" s="17"/>
      <c r="H259" s="29" t="e">
        <f t="shared" si="6"/>
        <v>#N/A</v>
      </c>
      <c r="I259" s="31" t="e">
        <f t="shared" si="7"/>
        <v>#N/A</v>
      </c>
    </row>
    <row r="260" spans="1:9" x14ac:dyDescent="0.2">
      <c r="A260" s="22">
        <v>258</v>
      </c>
      <c r="B260" s="10"/>
      <c r="C260" s="10"/>
      <c r="D260" s="10"/>
      <c r="E260" s="16"/>
      <c r="F260" s="16"/>
      <c r="G260" s="17"/>
      <c r="H260" s="29" t="e">
        <f t="shared" ref="H260:H323" si="8">+VLOOKUP(B260,A:D,4,0)</f>
        <v>#N/A</v>
      </c>
      <c r="I260" s="31" t="e">
        <f t="shared" ref="I260:I323" si="9">+IF(H260="ES TITULO","OK","LA DEPENDENCIA DEBE SER EL IDENTIFICADOR DE UN TITULO")</f>
        <v>#N/A</v>
      </c>
    </row>
    <row r="261" spans="1:9" x14ac:dyDescent="0.2">
      <c r="A261" s="22">
        <v>259</v>
      </c>
      <c r="B261" s="10"/>
      <c r="C261" s="10"/>
      <c r="D261" s="10"/>
      <c r="E261" s="16"/>
      <c r="F261" s="16"/>
      <c r="G261" s="17"/>
      <c r="H261" s="29" t="e">
        <f t="shared" si="8"/>
        <v>#N/A</v>
      </c>
      <c r="I261" s="31" t="e">
        <f t="shared" si="9"/>
        <v>#N/A</v>
      </c>
    </row>
    <row r="262" spans="1:9" x14ac:dyDescent="0.2">
      <c r="A262" s="22">
        <v>260</v>
      </c>
      <c r="B262" s="10"/>
      <c r="C262" s="10"/>
      <c r="D262" s="10"/>
      <c r="E262" s="16"/>
      <c r="F262" s="16"/>
      <c r="G262" s="17"/>
      <c r="H262" s="29" t="e">
        <f t="shared" si="8"/>
        <v>#N/A</v>
      </c>
      <c r="I262" s="31" t="e">
        <f t="shared" si="9"/>
        <v>#N/A</v>
      </c>
    </row>
    <row r="263" spans="1:9" x14ac:dyDescent="0.2">
      <c r="A263" s="22">
        <v>261</v>
      </c>
      <c r="B263" s="10"/>
      <c r="C263" s="10"/>
      <c r="D263" s="10"/>
      <c r="E263" s="16"/>
      <c r="F263" s="16"/>
      <c r="G263" s="17"/>
      <c r="H263" s="29" t="e">
        <f t="shared" si="8"/>
        <v>#N/A</v>
      </c>
      <c r="I263" s="31" t="e">
        <f t="shared" si="9"/>
        <v>#N/A</v>
      </c>
    </row>
    <row r="264" spans="1:9" x14ac:dyDescent="0.2">
      <c r="A264" s="22">
        <v>262</v>
      </c>
      <c r="B264" s="10"/>
      <c r="C264" s="10"/>
      <c r="D264" s="10"/>
      <c r="E264" s="16"/>
      <c r="F264" s="16"/>
      <c r="G264" s="17"/>
      <c r="H264" s="29" t="e">
        <f t="shared" si="8"/>
        <v>#N/A</v>
      </c>
      <c r="I264" s="31" t="e">
        <f t="shared" si="9"/>
        <v>#N/A</v>
      </c>
    </row>
    <row r="265" spans="1:9" x14ac:dyDescent="0.2">
      <c r="A265" s="22">
        <v>263</v>
      </c>
      <c r="B265" s="10"/>
      <c r="C265" s="10"/>
      <c r="D265" s="10"/>
      <c r="E265" s="16"/>
      <c r="F265" s="16"/>
      <c r="G265" s="17"/>
      <c r="H265" s="29" t="e">
        <f t="shared" si="8"/>
        <v>#N/A</v>
      </c>
      <c r="I265" s="31" t="e">
        <f t="shared" si="9"/>
        <v>#N/A</v>
      </c>
    </row>
    <row r="266" spans="1:9" x14ac:dyDescent="0.2">
      <c r="A266" s="22">
        <v>264</v>
      </c>
      <c r="B266" s="10"/>
      <c r="C266" s="10"/>
      <c r="D266" s="10"/>
      <c r="E266" s="16"/>
      <c r="F266" s="16"/>
      <c r="G266" s="17"/>
      <c r="H266" s="29" t="e">
        <f t="shared" si="8"/>
        <v>#N/A</v>
      </c>
      <c r="I266" s="31" t="e">
        <f t="shared" si="9"/>
        <v>#N/A</v>
      </c>
    </row>
    <row r="267" spans="1:9" x14ac:dyDescent="0.2">
      <c r="A267" s="22">
        <v>265</v>
      </c>
      <c r="B267" s="10"/>
      <c r="C267" s="10"/>
      <c r="D267" s="10"/>
      <c r="E267" s="16"/>
      <c r="F267" s="16"/>
      <c r="G267" s="17"/>
      <c r="H267" s="29" t="e">
        <f t="shared" si="8"/>
        <v>#N/A</v>
      </c>
      <c r="I267" s="31" t="e">
        <f t="shared" si="9"/>
        <v>#N/A</v>
      </c>
    </row>
    <row r="268" spans="1:9" x14ac:dyDescent="0.2">
      <c r="A268" s="22">
        <v>266</v>
      </c>
      <c r="B268" s="10"/>
      <c r="C268" s="10"/>
      <c r="D268" s="10"/>
      <c r="E268" s="16"/>
      <c r="F268" s="16"/>
      <c r="G268" s="17"/>
      <c r="H268" s="29" t="e">
        <f t="shared" si="8"/>
        <v>#N/A</v>
      </c>
      <c r="I268" s="31" t="e">
        <f t="shared" si="9"/>
        <v>#N/A</v>
      </c>
    </row>
    <row r="269" spans="1:9" x14ac:dyDescent="0.2">
      <c r="A269" s="22">
        <v>267</v>
      </c>
      <c r="B269" s="10"/>
      <c r="C269" s="10"/>
      <c r="D269" s="10"/>
      <c r="E269" s="16"/>
      <c r="F269" s="16"/>
      <c r="G269" s="17"/>
      <c r="H269" s="29" t="e">
        <f t="shared" si="8"/>
        <v>#N/A</v>
      </c>
      <c r="I269" s="31" t="e">
        <f t="shared" si="9"/>
        <v>#N/A</v>
      </c>
    </row>
    <row r="270" spans="1:9" x14ac:dyDescent="0.2">
      <c r="A270" s="22">
        <v>268</v>
      </c>
      <c r="B270" s="10"/>
      <c r="C270" s="10"/>
      <c r="D270" s="10"/>
      <c r="E270" s="16"/>
      <c r="F270" s="16"/>
      <c r="G270" s="17"/>
      <c r="H270" s="29" t="e">
        <f t="shared" si="8"/>
        <v>#N/A</v>
      </c>
      <c r="I270" s="31" t="e">
        <f t="shared" si="9"/>
        <v>#N/A</v>
      </c>
    </row>
    <row r="271" spans="1:9" x14ac:dyDescent="0.2">
      <c r="A271" s="22">
        <v>269</v>
      </c>
      <c r="B271" s="10"/>
      <c r="C271" s="10"/>
      <c r="D271" s="10"/>
      <c r="E271" s="16"/>
      <c r="F271" s="16"/>
      <c r="G271" s="17"/>
      <c r="H271" s="29" t="e">
        <f t="shared" si="8"/>
        <v>#N/A</v>
      </c>
      <c r="I271" s="31" t="e">
        <f t="shared" si="9"/>
        <v>#N/A</v>
      </c>
    </row>
    <row r="272" spans="1:9" x14ac:dyDescent="0.2">
      <c r="A272" s="22">
        <v>270</v>
      </c>
      <c r="B272" s="10"/>
      <c r="C272" s="10"/>
      <c r="D272" s="10"/>
      <c r="E272" s="16"/>
      <c r="F272" s="16"/>
      <c r="G272" s="17"/>
      <c r="H272" s="29" t="e">
        <f t="shared" si="8"/>
        <v>#N/A</v>
      </c>
      <c r="I272" s="31" t="e">
        <f t="shared" si="9"/>
        <v>#N/A</v>
      </c>
    </row>
    <row r="273" spans="1:9" x14ac:dyDescent="0.2">
      <c r="A273" s="22">
        <v>271</v>
      </c>
      <c r="B273" s="10"/>
      <c r="C273" s="10"/>
      <c r="D273" s="10"/>
      <c r="E273" s="16"/>
      <c r="F273" s="16"/>
      <c r="G273" s="17"/>
      <c r="H273" s="29" t="e">
        <f t="shared" si="8"/>
        <v>#N/A</v>
      </c>
      <c r="I273" s="31" t="e">
        <f t="shared" si="9"/>
        <v>#N/A</v>
      </c>
    </row>
    <row r="274" spans="1:9" x14ac:dyDescent="0.2">
      <c r="A274" s="22">
        <v>272</v>
      </c>
      <c r="B274" s="10"/>
      <c r="C274" s="10"/>
      <c r="D274" s="10"/>
      <c r="E274" s="16"/>
      <c r="F274" s="16"/>
      <c r="G274" s="17"/>
      <c r="H274" s="29" t="e">
        <f t="shared" si="8"/>
        <v>#N/A</v>
      </c>
      <c r="I274" s="31" t="e">
        <f t="shared" si="9"/>
        <v>#N/A</v>
      </c>
    </row>
    <row r="275" spans="1:9" x14ac:dyDescent="0.2">
      <c r="A275" s="22">
        <v>273</v>
      </c>
      <c r="B275" s="10"/>
      <c r="C275" s="10"/>
      <c r="D275" s="10"/>
      <c r="E275" s="16"/>
      <c r="F275" s="16"/>
      <c r="G275" s="17"/>
      <c r="H275" s="29" t="e">
        <f t="shared" si="8"/>
        <v>#N/A</v>
      </c>
      <c r="I275" s="31" t="e">
        <f t="shared" si="9"/>
        <v>#N/A</v>
      </c>
    </row>
    <row r="276" spans="1:9" x14ac:dyDescent="0.2">
      <c r="A276" s="22">
        <v>274</v>
      </c>
      <c r="B276" s="10"/>
      <c r="C276" s="10"/>
      <c r="D276" s="10"/>
      <c r="E276" s="16"/>
      <c r="F276" s="16"/>
      <c r="G276" s="17"/>
      <c r="H276" s="29" t="e">
        <f t="shared" si="8"/>
        <v>#N/A</v>
      </c>
      <c r="I276" s="31" t="e">
        <f t="shared" si="9"/>
        <v>#N/A</v>
      </c>
    </row>
    <row r="277" spans="1:9" x14ac:dyDescent="0.2">
      <c r="A277" s="22">
        <v>275</v>
      </c>
      <c r="B277" s="10"/>
      <c r="C277" s="10"/>
      <c r="D277" s="10"/>
      <c r="E277" s="16"/>
      <c r="F277" s="16"/>
      <c r="G277" s="17"/>
      <c r="H277" s="29" t="e">
        <f t="shared" si="8"/>
        <v>#N/A</v>
      </c>
      <c r="I277" s="31" t="e">
        <f t="shared" si="9"/>
        <v>#N/A</v>
      </c>
    </row>
    <row r="278" spans="1:9" x14ac:dyDescent="0.2">
      <c r="A278" s="22">
        <v>276</v>
      </c>
      <c r="B278" s="10"/>
      <c r="C278" s="10"/>
      <c r="D278" s="10"/>
      <c r="E278" s="16"/>
      <c r="F278" s="16"/>
      <c r="G278" s="17"/>
      <c r="H278" s="29" t="e">
        <f t="shared" si="8"/>
        <v>#N/A</v>
      </c>
      <c r="I278" s="31" t="e">
        <f t="shared" si="9"/>
        <v>#N/A</v>
      </c>
    </row>
    <row r="279" spans="1:9" x14ac:dyDescent="0.2">
      <c r="A279" s="22">
        <v>277</v>
      </c>
      <c r="B279" s="10"/>
      <c r="C279" s="10"/>
      <c r="D279" s="10"/>
      <c r="E279" s="16"/>
      <c r="F279" s="16"/>
      <c r="G279" s="17"/>
      <c r="H279" s="29" t="e">
        <f t="shared" si="8"/>
        <v>#N/A</v>
      </c>
      <c r="I279" s="31" t="e">
        <f t="shared" si="9"/>
        <v>#N/A</v>
      </c>
    </row>
    <row r="280" spans="1:9" x14ac:dyDescent="0.2">
      <c r="A280" s="22">
        <v>278</v>
      </c>
      <c r="B280" s="10"/>
      <c r="C280" s="10"/>
      <c r="D280" s="10"/>
      <c r="E280" s="16"/>
      <c r="F280" s="16"/>
      <c r="G280" s="17"/>
      <c r="H280" s="29" t="e">
        <f t="shared" si="8"/>
        <v>#N/A</v>
      </c>
      <c r="I280" s="31" t="e">
        <f t="shared" si="9"/>
        <v>#N/A</v>
      </c>
    </row>
    <row r="281" spans="1:9" x14ac:dyDescent="0.2">
      <c r="A281" s="22">
        <v>279</v>
      </c>
      <c r="B281" s="10"/>
      <c r="C281" s="10"/>
      <c r="D281" s="10"/>
      <c r="E281" s="16"/>
      <c r="F281" s="16"/>
      <c r="G281" s="17"/>
      <c r="H281" s="29" t="e">
        <f t="shared" si="8"/>
        <v>#N/A</v>
      </c>
      <c r="I281" s="31" t="e">
        <f t="shared" si="9"/>
        <v>#N/A</v>
      </c>
    </row>
    <row r="282" spans="1:9" x14ac:dyDescent="0.2">
      <c r="A282" s="22">
        <v>280</v>
      </c>
      <c r="B282" s="10"/>
      <c r="C282" s="10"/>
      <c r="D282" s="10"/>
      <c r="E282" s="16"/>
      <c r="F282" s="16"/>
      <c r="G282" s="17"/>
      <c r="H282" s="29" t="e">
        <f t="shared" si="8"/>
        <v>#N/A</v>
      </c>
      <c r="I282" s="31" t="e">
        <f t="shared" si="9"/>
        <v>#N/A</v>
      </c>
    </row>
    <row r="283" spans="1:9" x14ac:dyDescent="0.2">
      <c r="A283" s="22">
        <v>281</v>
      </c>
      <c r="B283" s="10"/>
      <c r="C283" s="10"/>
      <c r="D283" s="10"/>
      <c r="E283" s="16"/>
      <c r="F283" s="16"/>
      <c r="G283" s="17"/>
      <c r="H283" s="29" t="e">
        <f t="shared" si="8"/>
        <v>#N/A</v>
      </c>
      <c r="I283" s="31" t="e">
        <f t="shared" si="9"/>
        <v>#N/A</v>
      </c>
    </row>
    <row r="284" spans="1:9" x14ac:dyDescent="0.2">
      <c r="A284" s="22">
        <v>282</v>
      </c>
      <c r="B284" s="10"/>
      <c r="C284" s="10"/>
      <c r="D284" s="10"/>
      <c r="E284" s="16"/>
      <c r="F284" s="16"/>
      <c r="G284" s="17"/>
      <c r="H284" s="29" t="e">
        <f t="shared" si="8"/>
        <v>#N/A</v>
      </c>
      <c r="I284" s="31" t="e">
        <f t="shared" si="9"/>
        <v>#N/A</v>
      </c>
    </row>
    <row r="285" spans="1:9" x14ac:dyDescent="0.2">
      <c r="A285" s="22">
        <v>283</v>
      </c>
      <c r="B285" s="10"/>
      <c r="C285" s="10"/>
      <c r="D285" s="10"/>
      <c r="E285" s="16"/>
      <c r="F285" s="16"/>
      <c r="G285" s="17"/>
      <c r="H285" s="29" t="e">
        <f t="shared" si="8"/>
        <v>#N/A</v>
      </c>
      <c r="I285" s="31" t="e">
        <f t="shared" si="9"/>
        <v>#N/A</v>
      </c>
    </row>
    <row r="286" spans="1:9" x14ac:dyDescent="0.2">
      <c r="A286" s="22">
        <v>284</v>
      </c>
      <c r="B286" s="10"/>
      <c r="C286" s="10"/>
      <c r="D286" s="10"/>
      <c r="E286" s="16"/>
      <c r="F286" s="16"/>
      <c r="G286" s="17"/>
      <c r="H286" s="29" t="e">
        <f t="shared" si="8"/>
        <v>#N/A</v>
      </c>
      <c r="I286" s="31" t="e">
        <f t="shared" si="9"/>
        <v>#N/A</v>
      </c>
    </row>
    <row r="287" spans="1:9" x14ac:dyDescent="0.2">
      <c r="A287" s="22">
        <v>285</v>
      </c>
      <c r="B287" s="10"/>
      <c r="C287" s="10"/>
      <c r="D287" s="10"/>
      <c r="E287" s="16"/>
      <c r="F287" s="16"/>
      <c r="G287" s="17"/>
      <c r="H287" s="29" t="e">
        <f t="shared" si="8"/>
        <v>#N/A</v>
      </c>
      <c r="I287" s="31" t="e">
        <f t="shared" si="9"/>
        <v>#N/A</v>
      </c>
    </row>
    <row r="288" spans="1:9" x14ac:dyDescent="0.2">
      <c r="A288" s="22">
        <v>286</v>
      </c>
      <c r="B288" s="10"/>
      <c r="C288" s="10"/>
      <c r="D288" s="10"/>
      <c r="E288" s="16"/>
      <c r="F288" s="16"/>
      <c r="G288" s="17"/>
      <c r="H288" s="29" t="e">
        <f t="shared" si="8"/>
        <v>#N/A</v>
      </c>
      <c r="I288" s="31" t="e">
        <f t="shared" si="9"/>
        <v>#N/A</v>
      </c>
    </row>
    <row r="289" spans="1:9" x14ac:dyDescent="0.2">
      <c r="A289" s="22">
        <v>287</v>
      </c>
      <c r="B289" s="10"/>
      <c r="C289" s="10"/>
      <c r="D289" s="10"/>
      <c r="E289" s="16"/>
      <c r="F289" s="16"/>
      <c r="G289" s="17"/>
      <c r="H289" s="29" t="e">
        <f t="shared" si="8"/>
        <v>#N/A</v>
      </c>
      <c r="I289" s="31" t="e">
        <f t="shared" si="9"/>
        <v>#N/A</v>
      </c>
    </row>
    <row r="290" spans="1:9" x14ac:dyDescent="0.2">
      <c r="A290" s="22">
        <v>288</v>
      </c>
      <c r="B290" s="10"/>
      <c r="C290" s="10"/>
      <c r="D290" s="10"/>
      <c r="E290" s="16"/>
      <c r="F290" s="16"/>
      <c r="G290" s="17"/>
      <c r="H290" s="29" t="e">
        <f t="shared" si="8"/>
        <v>#N/A</v>
      </c>
      <c r="I290" s="31" t="e">
        <f t="shared" si="9"/>
        <v>#N/A</v>
      </c>
    </row>
    <row r="291" spans="1:9" x14ac:dyDescent="0.2">
      <c r="A291" s="22">
        <v>289</v>
      </c>
      <c r="B291" s="10"/>
      <c r="C291" s="10"/>
      <c r="D291" s="10"/>
      <c r="E291" s="16"/>
      <c r="F291" s="16"/>
      <c r="G291" s="17"/>
      <c r="H291" s="29" t="e">
        <f t="shared" si="8"/>
        <v>#N/A</v>
      </c>
      <c r="I291" s="31" t="e">
        <f t="shared" si="9"/>
        <v>#N/A</v>
      </c>
    </row>
    <row r="292" spans="1:9" x14ac:dyDescent="0.2">
      <c r="A292" s="22">
        <v>290</v>
      </c>
      <c r="B292" s="10"/>
      <c r="C292" s="10"/>
      <c r="D292" s="10"/>
      <c r="E292" s="16"/>
      <c r="F292" s="16"/>
      <c r="G292" s="17"/>
      <c r="H292" s="29" t="e">
        <f t="shared" si="8"/>
        <v>#N/A</v>
      </c>
      <c r="I292" s="31" t="e">
        <f t="shared" si="9"/>
        <v>#N/A</v>
      </c>
    </row>
    <row r="293" spans="1:9" x14ac:dyDescent="0.2">
      <c r="A293" s="22">
        <v>291</v>
      </c>
      <c r="B293" s="10"/>
      <c r="C293" s="10"/>
      <c r="D293" s="10"/>
      <c r="E293" s="16"/>
      <c r="F293" s="16"/>
      <c r="G293" s="17"/>
      <c r="H293" s="29" t="e">
        <f t="shared" si="8"/>
        <v>#N/A</v>
      </c>
      <c r="I293" s="31" t="e">
        <f t="shared" si="9"/>
        <v>#N/A</v>
      </c>
    </row>
    <row r="294" spans="1:9" x14ac:dyDescent="0.2">
      <c r="A294" s="22">
        <v>292</v>
      </c>
      <c r="B294" s="10"/>
      <c r="C294" s="10"/>
      <c r="D294" s="10"/>
      <c r="E294" s="16"/>
      <c r="F294" s="16"/>
      <c r="G294" s="17"/>
      <c r="H294" s="29" t="e">
        <f t="shared" si="8"/>
        <v>#N/A</v>
      </c>
      <c r="I294" s="31" t="e">
        <f t="shared" si="9"/>
        <v>#N/A</v>
      </c>
    </row>
    <row r="295" spans="1:9" x14ac:dyDescent="0.2">
      <c r="A295" s="22">
        <v>293</v>
      </c>
      <c r="B295" s="10"/>
      <c r="C295" s="10"/>
      <c r="D295" s="10"/>
      <c r="E295" s="16"/>
      <c r="F295" s="16"/>
      <c r="G295" s="17"/>
      <c r="H295" s="29" t="e">
        <f t="shared" si="8"/>
        <v>#N/A</v>
      </c>
      <c r="I295" s="31" t="e">
        <f t="shared" si="9"/>
        <v>#N/A</v>
      </c>
    </row>
    <row r="296" spans="1:9" x14ac:dyDescent="0.2">
      <c r="A296" s="22">
        <v>294</v>
      </c>
      <c r="B296" s="10"/>
      <c r="C296" s="10"/>
      <c r="D296" s="10"/>
      <c r="E296" s="16"/>
      <c r="F296" s="16"/>
      <c r="G296" s="17"/>
      <c r="H296" s="29" t="e">
        <f t="shared" si="8"/>
        <v>#N/A</v>
      </c>
      <c r="I296" s="31" t="e">
        <f t="shared" si="9"/>
        <v>#N/A</v>
      </c>
    </row>
    <row r="297" spans="1:9" x14ac:dyDescent="0.2">
      <c r="A297" s="22">
        <v>295</v>
      </c>
      <c r="B297" s="10"/>
      <c r="C297" s="10"/>
      <c r="D297" s="10"/>
      <c r="E297" s="16"/>
      <c r="F297" s="16"/>
      <c r="G297" s="17"/>
      <c r="H297" s="29" t="e">
        <f t="shared" si="8"/>
        <v>#N/A</v>
      </c>
      <c r="I297" s="31" t="e">
        <f t="shared" si="9"/>
        <v>#N/A</v>
      </c>
    </row>
    <row r="298" spans="1:9" x14ac:dyDescent="0.2">
      <c r="A298" s="22">
        <v>296</v>
      </c>
      <c r="B298" s="10"/>
      <c r="C298" s="10"/>
      <c r="D298" s="10"/>
      <c r="E298" s="16"/>
      <c r="F298" s="16"/>
      <c r="G298" s="17"/>
      <c r="H298" s="29" t="e">
        <f t="shared" si="8"/>
        <v>#N/A</v>
      </c>
      <c r="I298" s="31" t="e">
        <f t="shared" si="9"/>
        <v>#N/A</v>
      </c>
    </row>
    <row r="299" spans="1:9" x14ac:dyDescent="0.2">
      <c r="A299" s="22">
        <v>297</v>
      </c>
      <c r="B299" s="10"/>
      <c r="C299" s="10"/>
      <c r="D299" s="10"/>
      <c r="E299" s="16"/>
      <c r="F299" s="16"/>
      <c r="G299" s="17"/>
      <c r="H299" s="29" t="e">
        <f t="shared" si="8"/>
        <v>#N/A</v>
      </c>
      <c r="I299" s="31" t="e">
        <f t="shared" si="9"/>
        <v>#N/A</v>
      </c>
    </row>
    <row r="300" spans="1:9" x14ac:dyDescent="0.2">
      <c r="A300" s="22">
        <v>298</v>
      </c>
      <c r="B300" s="10"/>
      <c r="C300" s="10"/>
      <c r="D300" s="10"/>
      <c r="E300" s="16"/>
      <c r="F300" s="16"/>
      <c r="G300" s="17"/>
      <c r="H300" s="29" t="e">
        <f t="shared" si="8"/>
        <v>#N/A</v>
      </c>
      <c r="I300" s="31" t="e">
        <f t="shared" si="9"/>
        <v>#N/A</v>
      </c>
    </row>
    <row r="301" spans="1:9" x14ac:dyDescent="0.2">
      <c r="A301" s="22">
        <v>299</v>
      </c>
      <c r="B301" s="10"/>
      <c r="C301" s="10"/>
      <c r="D301" s="10"/>
      <c r="E301" s="16"/>
      <c r="F301" s="16"/>
      <c r="G301" s="17"/>
      <c r="H301" s="29" t="e">
        <f t="shared" si="8"/>
        <v>#N/A</v>
      </c>
      <c r="I301" s="31" t="e">
        <f t="shared" si="9"/>
        <v>#N/A</v>
      </c>
    </row>
    <row r="302" spans="1:9" x14ac:dyDescent="0.2">
      <c r="A302" s="22">
        <v>300</v>
      </c>
      <c r="B302" s="10"/>
      <c r="C302" s="10"/>
      <c r="D302" s="10"/>
      <c r="E302" s="16"/>
      <c r="F302" s="16"/>
      <c r="G302" s="17"/>
      <c r="H302" s="29" t="e">
        <f t="shared" si="8"/>
        <v>#N/A</v>
      </c>
      <c r="I302" s="31" t="e">
        <f t="shared" si="9"/>
        <v>#N/A</v>
      </c>
    </row>
    <row r="303" spans="1:9" x14ac:dyDescent="0.2">
      <c r="A303" s="22">
        <v>301</v>
      </c>
      <c r="B303" s="10"/>
      <c r="C303" s="10"/>
      <c r="D303" s="10"/>
      <c r="E303" s="16"/>
      <c r="F303" s="16"/>
      <c r="G303" s="17"/>
      <c r="H303" s="29" t="e">
        <f t="shared" si="8"/>
        <v>#N/A</v>
      </c>
      <c r="I303" s="31" t="e">
        <f t="shared" si="9"/>
        <v>#N/A</v>
      </c>
    </row>
    <row r="304" spans="1:9" x14ac:dyDescent="0.2">
      <c r="A304" s="22">
        <v>302</v>
      </c>
      <c r="B304" s="10"/>
      <c r="C304" s="10"/>
      <c r="D304" s="10"/>
      <c r="E304" s="16"/>
      <c r="F304" s="16"/>
      <c r="G304" s="17"/>
      <c r="H304" s="29" t="e">
        <f t="shared" si="8"/>
        <v>#N/A</v>
      </c>
      <c r="I304" s="31" t="e">
        <f t="shared" si="9"/>
        <v>#N/A</v>
      </c>
    </row>
    <row r="305" spans="1:9" x14ac:dyDescent="0.2">
      <c r="A305" s="22">
        <v>303</v>
      </c>
      <c r="B305" s="10"/>
      <c r="C305" s="10"/>
      <c r="D305" s="10"/>
      <c r="E305" s="16"/>
      <c r="F305" s="16"/>
      <c r="G305" s="17"/>
      <c r="H305" s="29" t="e">
        <f t="shared" si="8"/>
        <v>#N/A</v>
      </c>
      <c r="I305" s="31" t="e">
        <f t="shared" si="9"/>
        <v>#N/A</v>
      </c>
    </row>
    <row r="306" spans="1:9" x14ac:dyDescent="0.2">
      <c r="A306" s="22">
        <v>304</v>
      </c>
      <c r="B306" s="10"/>
      <c r="C306" s="10"/>
      <c r="D306" s="10"/>
      <c r="E306" s="16"/>
      <c r="F306" s="16"/>
      <c r="G306" s="17"/>
      <c r="H306" s="29" t="e">
        <f t="shared" si="8"/>
        <v>#N/A</v>
      </c>
      <c r="I306" s="31" t="e">
        <f t="shared" si="9"/>
        <v>#N/A</v>
      </c>
    </row>
    <row r="307" spans="1:9" x14ac:dyDescent="0.2">
      <c r="A307" s="22">
        <v>305</v>
      </c>
      <c r="B307" s="10"/>
      <c r="C307" s="10"/>
      <c r="D307" s="10"/>
      <c r="E307" s="16"/>
      <c r="F307" s="16"/>
      <c r="G307" s="17"/>
      <c r="H307" s="29" t="e">
        <f t="shared" si="8"/>
        <v>#N/A</v>
      </c>
      <c r="I307" s="31" t="e">
        <f t="shared" si="9"/>
        <v>#N/A</v>
      </c>
    </row>
    <row r="308" spans="1:9" x14ac:dyDescent="0.2">
      <c r="A308" s="22">
        <v>306</v>
      </c>
      <c r="B308" s="10"/>
      <c r="C308" s="10"/>
      <c r="D308" s="10"/>
      <c r="E308" s="16"/>
      <c r="F308" s="16"/>
      <c r="G308" s="17"/>
      <c r="H308" s="29" t="e">
        <f t="shared" si="8"/>
        <v>#N/A</v>
      </c>
      <c r="I308" s="31" t="e">
        <f t="shared" si="9"/>
        <v>#N/A</v>
      </c>
    </row>
    <row r="309" spans="1:9" x14ac:dyDescent="0.2">
      <c r="A309" s="22">
        <v>307</v>
      </c>
      <c r="B309" s="10"/>
      <c r="C309" s="10"/>
      <c r="D309" s="10"/>
      <c r="E309" s="16"/>
      <c r="F309" s="16"/>
      <c r="G309" s="17"/>
      <c r="H309" s="29" t="e">
        <f t="shared" si="8"/>
        <v>#N/A</v>
      </c>
      <c r="I309" s="31" t="e">
        <f t="shared" si="9"/>
        <v>#N/A</v>
      </c>
    </row>
    <row r="310" spans="1:9" x14ac:dyDescent="0.2">
      <c r="A310" s="22">
        <v>308</v>
      </c>
      <c r="B310" s="10"/>
      <c r="C310" s="10"/>
      <c r="D310" s="10"/>
      <c r="E310" s="16"/>
      <c r="F310" s="16"/>
      <c r="G310" s="17"/>
      <c r="H310" s="29" t="e">
        <f t="shared" si="8"/>
        <v>#N/A</v>
      </c>
      <c r="I310" s="31" t="e">
        <f t="shared" si="9"/>
        <v>#N/A</v>
      </c>
    </row>
    <row r="311" spans="1:9" x14ac:dyDescent="0.2">
      <c r="A311" s="22">
        <v>309</v>
      </c>
      <c r="B311" s="10"/>
      <c r="C311" s="10"/>
      <c r="D311" s="10"/>
      <c r="E311" s="16"/>
      <c r="F311" s="16"/>
      <c r="G311" s="17"/>
      <c r="H311" s="29" t="e">
        <f t="shared" si="8"/>
        <v>#N/A</v>
      </c>
      <c r="I311" s="31" t="e">
        <f t="shared" si="9"/>
        <v>#N/A</v>
      </c>
    </row>
    <row r="312" spans="1:9" x14ac:dyDescent="0.2">
      <c r="A312" s="22">
        <v>310</v>
      </c>
      <c r="B312" s="10"/>
      <c r="C312" s="10"/>
      <c r="D312" s="10"/>
      <c r="E312" s="16"/>
      <c r="F312" s="16"/>
      <c r="G312" s="17"/>
      <c r="H312" s="29" t="e">
        <f t="shared" si="8"/>
        <v>#N/A</v>
      </c>
      <c r="I312" s="31" t="e">
        <f t="shared" si="9"/>
        <v>#N/A</v>
      </c>
    </row>
    <row r="313" spans="1:9" x14ac:dyDescent="0.2">
      <c r="A313" s="22">
        <v>311</v>
      </c>
      <c r="B313" s="10"/>
      <c r="C313" s="10"/>
      <c r="D313" s="10"/>
      <c r="E313" s="16"/>
      <c r="F313" s="16"/>
      <c r="G313" s="17"/>
      <c r="H313" s="29" t="e">
        <f t="shared" si="8"/>
        <v>#N/A</v>
      </c>
      <c r="I313" s="31" t="e">
        <f t="shared" si="9"/>
        <v>#N/A</v>
      </c>
    </row>
    <row r="314" spans="1:9" x14ac:dyDescent="0.2">
      <c r="A314" s="22">
        <v>312</v>
      </c>
      <c r="B314" s="10"/>
      <c r="C314" s="10"/>
      <c r="D314" s="10"/>
      <c r="E314" s="16"/>
      <c r="F314" s="16"/>
      <c r="G314" s="17"/>
      <c r="H314" s="29" t="e">
        <f t="shared" si="8"/>
        <v>#N/A</v>
      </c>
      <c r="I314" s="31" t="e">
        <f t="shared" si="9"/>
        <v>#N/A</v>
      </c>
    </row>
    <row r="315" spans="1:9" x14ac:dyDescent="0.2">
      <c r="A315" s="22">
        <v>313</v>
      </c>
      <c r="B315" s="10"/>
      <c r="C315" s="10"/>
      <c r="D315" s="10"/>
      <c r="E315" s="16"/>
      <c r="F315" s="16"/>
      <c r="G315" s="17"/>
      <c r="H315" s="29" t="e">
        <f t="shared" si="8"/>
        <v>#N/A</v>
      </c>
      <c r="I315" s="31" t="e">
        <f t="shared" si="9"/>
        <v>#N/A</v>
      </c>
    </row>
    <row r="316" spans="1:9" x14ac:dyDescent="0.2">
      <c r="A316" s="22">
        <v>314</v>
      </c>
      <c r="B316" s="10"/>
      <c r="C316" s="10"/>
      <c r="D316" s="10"/>
      <c r="E316" s="16"/>
      <c r="F316" s="16"/>
      <c r="G316" s="17"/>
      <c r="H316" s="29" t="e">
        <f t="shared" si="8"/>
        <v>#N/A</v>
      </c>
      <c r="I316" s="31" t="e">
        <f t="shared" si="9"/>
        <v>#N/A</v>
      </c>
    </row>
    <row r="317" spans="1:9" x14ac:dyDescent="0.2">
      <c r="A317" s="22">
        <v>315</v>
      </c>
      <c r="B317" s="10"/>
      <c r="C317" s="10"/>
      <c r="D317" s="10"/>
      <c r="E317" s="16"/>
      <c r="F317" s="16"/>
      <c r="G317" s="17"/>
      <c r="H317" s="29" t="e">
        <f t="shared" si="8"/>
        <v>#N/A</v>
      </c>
      <c r="I317" s="31" t="e">
        <f t="shared" si="9"/>
        <v>#N/A</v>
      </c>
    </row>
    <row r="318" spans="1:9" x14ac:dyDescent="0.2">
      <c r="A318" s="22">
        <v>316</v>
      </c>
      <c r="B318" s="10"/>
      <c r="C318" s="10"/>
      <c r="D318" s="10"/>
      <c r="E318" s="16"/>
      <c r="F318" s="16"/>
      <c r="G318" s="17"/>
      <c r="H318" s="29" t="e">
        <f t="shared" si="8"/>
        <v>#N/A</v>
      </c>
      <c r="I318" s="31" t="e">
        <f t="shared" si="9"/>
        <v>#N/A</v>
      </c>
    </row>
    <row r="319" spans="1:9" x14ac:dyDescent="0.2">
      <c r="A319" s="22">
        <v>317</v>
      </c>
      <c r="B319" s="10"/>
      <c r="C319" s="10"/>
      <c r="D319" s="10"/>
      <c r="E319" s="16"/>
      <c r="F319" s="16"/>
      <c r="G319" s="17"/>
      <c r="H319" s="29" t="e">
        <f t="shared" si="8"/>
        <v>#N/A</v>
      </c>
      <c r="I319" s="31" t="e">
        <f t="shared" si="9"/>
        <v>#N/A</v>
      </c>
    </row>
    <row r="320" spans="1:9" x14ac:dyDescent="0.2">
      <c r="A320" s="22">
        <v>318</v>
      </c>
      <c r="B320" s="10"/>
      <c r="C320" s="10"/>
      <c r="D320" s="10"/>
      <c r="E320" s="16"/>
      <c r="F320" s="16"/>
      <c r="G320" s="17"/>
      <c r="H320" s="29" t="e">
        <f t="shared" si="8"/>
        <v>#N/A</v>
      </c>
      <c r="I320" s="31" t="e">
        <f t="shared" si="9"/>
        <v>#N/A</v>
      </c>
    </row>
    <row r="321" spans="1:9" x14ac:dyDescent="0.2">
      <c r="A321" s="22">
        <v>319</v>
      </c>
      <c r="B321" s="10"/>
      <c r="C321" s="10"/>
      <c r="D321" s="10"/>
      <c r="E321" s="16"/>
      <c r="F321" s="16"/>
      <c r="G321" s="17"/>
      <c r="H321" s="29" t="e">
        <f t="shared" si="8"/>
        <v>#N/A</v>
      </c>
      <c r="I321" s="31" t="e">
        <f t="shared" si="9"/>
        <v>#N/A</v>
      </c>
    </row>
    <row r="322" spans="1:9" x14ac:dyDescent="0.2">
      <c r="A322" s="22">
        <v>320</v>
      </c>
      <c r="B322" s="10"/>
      <c r="C322" s="10"/>
      <c r="D322" s="10"/>
      <c r="E322" s="16"/>
      <c r="F322" s="16"/>
      <c r="G322" s="17"/>
      <c r="H322" s="29" t="e">
        <f t="shared" si="8"/>
        <v>#N/A</v>
      </c>
      <c r="I322" s="31" t="e">
        <f t="shared" si="9"/>
        <v>#N/A</v>
      </c>
    </row>
    <row r="323" spans="1:9" x14ac:dyDescent="0.2">
      <c r="A323" s="22">
        <v>321</v>
      </c>
      <c r="B323" s="10"/>
      <c r="C323" s="10"/>
      <c r="D323" s="10"/>
      <c r="E323" s="16"/>
      <c r="F323" s="16"/>
      <c r="G323" s="17"/>
      <c r="H323" s="29" t="e">
        <f t="shared" si="8"/>
        <v>#N/A</v>
      </c>
      <c r="I323" s="31" t="e">
        <f t="shared" si="9"/>
        <v>#N/A</v>
      </c>
    </row>
    <row r="324" spans="1:9" x14ac:dyDescent="0.2">
      <c r="A324" s="22">
        <v>322</v>
      </c>
      <c r="B324" s="10"/>
      <c r="C324" s="10"/>
      <c r="D324" s="10"/>
      <c r="E324" s="16"/>
      <c r="F324" s="16"/>
      <c r="G324" s="17"/>
      <c r="H324" s="29" t="e">
        <f t="shared" ref="H324:H387" si="10">+VLOOKUP(B324,A:D,4,0)</f>
        <v>#N/A</v>
      </c>
      <c r="I324" s="31" t="e">
        <f t="shared" ref="I324:I387" si="11">+IF(H324="ES TITULO","OK","LA DEPENDENCIA DEBE SER EL IDENTIFICADOR DE UN TITULO")</f>
        <v>#N/A</v>
      </c>
    </row>
    <row r="325" spans="1:9" x14ac:dyDescent="0.2">
      <c r="A325" s="22">
        <v>323</v>
      </c>
      <c r="B325" s="10"/>
      <c r="C325" s="10"/>
      <c r="D325" s="10"/>
      <c r="E325" s="16"/>
      <c r="F325" s="16"/>
      <c r="G325" s="17"/>
      <c r="H325" s="29" t="e">
        <f t="shared" si="10"/>
        <v>#N/A</v>
      </c>
      <c r="I325" s="31" t="e">
        <f t="shared" si="11"/>
        <v>#N/A</v>
      </c>
    </row>
    <row r="326" spans="1:9" x14ac:dyDescent="0.2">
      <c r="A326" s="22">
        <v>324</v>
      </c>
      <c r="B326" s="10"/>
      <c r="C326" s="10"/>
      <c r="D326" s="10"/>
      <c r="E326" s="16"/>
      <c r="F326" s="16"/>
      <c r="G326" s="17"/>
      <c r="H326" s="29" t="e">
        <f t="shared" si="10"/>
        <v>#N/A</v>
      </c>
      <c r="I326" s="31" t="e">
        <f t="shared" si="11"/>
        <v>#N/A</v>
      </c>
    </row>
    <row r="327" spans="1:9" x14ac:dyDescent="0.2">
      <c r="A327" s="22">
        <v>325</v>
      </c>
      <c r="B327" s="10"/>
      <c r="C327" s="10"/>
      <c r="D327" s="10"/>
      <c r="E327" s="16"/>
      <c r="F327" s="16"/>
      <c r="G327" s="17"/>
      <c r="H327" s="29" t="e">
        <f t="shared" si="10"/>
        <v>#N/A</v>
      </c>
      <c r="I327" s="31" t="e">
        <f t="shared" si="11"/>
        <v>#N/A</v>
      </c>
    </row>
    <row r="328" spans="1:9" x14ac:dyDescent="0.2">
      <c r="A328" s="22">
        <v>326</v>
      </c>
      <c r="B328" s="10"/>
      <c r="C328" s="10"/>
      <c r="D328" s="10"/>
      <c r="E328" s="16"/>
      <c r="F328" s="16"/>
      <c r="G328" s="17"/>
      <c r="H328" s="29" t="e">
        <f t="shared" si="10"/>
        <v>#N/A</v>
      </c>
      <c r="I328" s="31" t="e">
        <f t="shared" si="11"/>
        <v>#N/A</v>
      </c>
    </row>
    <row r="329" spans="1:9" x14ac:dyDescent="0.2">
      <c r="A329" s="22">
        <v>327</v>
      </c>
      <c r="B329" s="10"/>
      <c r="C329" s="10"/>
      <c r="D329" s="10"/>
      <c r="E329" s="16"/>
      <c r="F329" s="16"/>
      <c r="G329" s="17"/>
      <c r="H329" s="29" t="e">
        <f t="shared" si="10"/>
        <v>#N/A</v>
      </c>
      <c r="I329" s="31" t="e">
        <f t="shared" si="11"/>
        <v>#N/A</v>
      </c>
    </row>
    <row r="330" spans="1:9" x14ac:dyDescent="0.2">
      <c r="A330" s="22">
        <v>328</v>
      </c>
      <c r="B330" s="10"/>
      <c r="C330" s="10"/>
      <c r="D330" s="10"/>
      <c r="E330" s="16"/>
      <c r="F330" s="16"/>
      <c r="G330" s="17"/>
      <c r="H330" s="29" t="e">
        <f t="shared" si="10"/>
        <v>#N/A</v>
      </c>
      <c r="I330" s="31" t="e">
        <f t="shared" si="11"/>
        <v>#N/A</v>
      </c>
    </row>
    <row r="331" spans="1:9" x14ac:dyDescent="0.2">
      <c r="A331" s="22">
        <v>329</v>
      </c>
      <c r="B331" s="10"/>
      <c r="C331" s="10"/>
      <c r="D331" s="10"/>
      <c r="E331" s="16"/>
      <c r="F331" s="16"/>
      <c r="G331" s="17"/>
      <c r="H331" s="29" t="e">
        <f t="shared" si="10"/>
        <v>#N/A</v>
      </c>
      <c r="I331" s="31" t="e">
        <f t="shared" si="11"/>
        <v>#N/A</v>
      </c>
    </row>
    <row r="332" spans="1:9" x14ac:dyDescent="0.2">
      <c r="A332" s="22">
        <v>330</v>
      </c>
      <c r="B332" s="10"/>
      <c r="C332" s="10"/>
      <c r="D332" s="10"/>
      <c r="E332" s="16"/>
      <c r="F332" s="16"/>
      <c r="G332" s="17"/>
      <c r="H332" s="29" t="e">
        <f t="shared" si="10"/>
        <v>#N/A</v>
      </c>
      <c r="I332" s="31" t="e">
        <f t="shared" si="11"/>
        <v>#N/A</v>
      </c>
    </row>
    <row r="333" spans="1:9" x14ac:dyDescent="0.2">
      <c r="A333" s="22">
        <v>331</v>
      </c>
      <c r="B333" s="10"/>
      <c r="C333" s="10"/>
      <c r="D333" s="10"/>
      <c r="E333" s="16"/>
      <c r="F333" s="16"/>
      <c r="G333" s="17"/>
      <c r="H333" s="29" t="e">
        <f t="shared" si="10"/>
        <v>#N/A</v>
      </c>
      <c r="I333" s="31" t="e">
        <f t="shared" si="11"/>
        <v>#N/A</v>
      </c>
    </row>
    <row r="334" spans="1:9" x14ac:dyDescent="0.2">
      <c r="A334" s="22">
        <v>332</v>
      </c>
      <c r="B334" s="10"/>
      <c r="C334" s="10"/>
      <c r="D334" s="10"/>
      <c r="E334" s="16"/>
      <c r="F334" s="16"/>
      <c r="G334" s="17"/>
      <c r="H334" s="29" t="e">
        <f t="shared" si="10"/>
        <v>#N/A</v>
      </c>
      <c r="I334" s="31" t="e">
        <f t="shared" si="11"/>
        <v>#N/A</v>
      </c>
    </row>
    <row r="335" spans="1:9" x14ac:dyDescent="0.2">
      <c r="A335" s="22">
        <v>333</v>
      </c>
      <c r="B335" s="10"/>
      <c r="C335" s="10"/>
      <c r="D335" s="10"/>
      <c r="E335" s="16"/>
      <c r="F335" s="16"/>
      <c r="G335" s="17"/>
      <c r="H335" s="29" t="e">
        <f t="shared" si="10"/>
        <v>#N/A</v>
      </c>
      <c r="I335" s="31" t="e">
        <f t="shared" si="11"/>
        <v>#N/A</v>
      </c>
    </row>
    <row r="336" spans="1:9" x14ac:dyDescent="0.2">
      <c r="A336" s="22">
        <v>334</v>
      </c>
      <c r="B336" s="10"/>
      <c r="C336" s="10"/>
      <c r="D336" s="10"/>
      <c r="E336" s="16"/>
      <c r="F336" s="16"/>
      <c r="G336" s="17"/>
      <c r="H336" s="29" t="e">
        <f t="shared" si="10"/>
        <v>#N/A</v>
      </c>
      <c r="I336" s="31" t="e">
        <f t="shared" si="11"/>
        <v>#N/A</v>
      </c>
    </row>
    <row r="337" spans="1:9" x14ac:dyDescent="0.2">
      <c r="A337" s="22">
        <v>335</v>
      </c>
      <c r="B337" s="10"/>
      <c r="C337" s="10"/>
      <c r="D337" s="10"/>
      <c r="E337" s="16"/>
      <c r="F337" s="16"/>
      <c r="G337" s="17"/>
      <c r="H337" s="29" t="e">
        <f t="shared" si="10"/>
        <v>#N/A</v>
      </c>
      <c r="I337" s="31" t="e">
        <f t="shared" si="11"/>
        <v>#N/A</v>
      </c>
    </row>
    <row r="338" spans="1:9" x14ac:dyDescent="0.2">
      <c r="A338" s="22">
        <v>336</v>
      </c>
      <c r="B338" s="10"/>
      <c r="C338" s="10"/>
      <c r="D338" s="10"/>
      <c r="E338" s="16"/>
      <c r="F338" s="16"/>
      <c r="G338" s="17"/>
      <c r="H338" s="29" t="e">
        <f t="shared" si="10"/>
        <v>#N/A</v>
      </c>
      <c r="I338" s="31" t="e">
        <f t="shared" si="11"/>
        <v>#N/A</v>
      </c>
    </row>
    <row r="339" spans="1:9" x14ac:dyDescent="0.2">
      <c r="A339" s="22">
        <v>337</v>
      </c>
      <c r="B339" s="10"/>
      <c r="C339" s="10"/>
      <c r="D339" s="10"/>
      <c r="E339" s="16"/>
      <c r="F339" s="16"/>
      <c r="G339" s="17"/>
      <c r="H339" s="29" t="e">
        <f t="shared" si="10"/>
        <v>#N/A</v>
      </c>
      <c r="I339" s="31" t="e">
        <f t="shared" si="11"/>
        <v>#N/A</v>
      </c>
    </row>
    <row r="340" spans="1:9" x14ac:dyDescent="0.2">
      <c r="A340" s="22">
        <v>338</v>
      </c>
      <c r="B340" s="10"/>
      <c r="C340" s="10"/>
      <c r="D340" s="10"/>
      <c r="E340" s="16"/>
      <c r="F340" s="16"/>
      <c r="G340" s="17"/>
      <c r="H340" s="29" t="e">
        <f t="shared" si="10"/>
        <v>#N/A</v>
      </c>
      <c r="I340" s="31" t="e">
        <f t="shared" si="11"/>
        <v>#N/A</v>
      </c>
    </row>
    <row r="341" spans="1:9" x14ac:dyDescent="0.2">
      <c r="A341" s="22">
        <v>339</v>
      </c>
      <c r="B341" s="10"/>
      <c r="C341" s="10"/>
      <c r="D341" s="10"/>
      <c r="E341" s="16"/>
      <c r="F341" s="16"/>
      <c r="G341" s="17"/>
      <c r="H341" s="29" t="e">
        <f t="shared" si="10"/>
        <v>#N/A</v>
      </c>
      <c r="I341" s="31" t="e">
        <f t="shared" si="11"/>
        <v>#N/A</v>
      </c>
    </row>
    <row r="342" spans="1:9" x14ac:dyDescent="0.2">
      <c r="A342" s="22">
        <v>340</v>
      </c>
      <c r="B342" s="10"/>
      <c r="C342" s="10"/>
      <c r="D342" s="10"/>
      <c r="E342" s="16"/>
      <c r="F342" s="16"/>
      <c r="G342" s="17"/>
      <c r="H342" s="29" t="e">
        <f t="shared" si="10"/>
        <v>#N/A</v>
      </c>
      <c r="I342" s="31" t="e">
        <f t="shared" si="11"/>
        <v>#N/A</v>
      </c>
    </row>
    <row r="343" spans="1:9" x14ac:dyDescent="0.2">
      <c r="A343" s="22">
        <v>341</v>
      </c>
      <c r="B343" s="10"/>
      <c r="C343" s="10"/>
      <c r="D343" s="10"/>
      <c r="E343" s="16"/>
      <c r="F343" s="16"/>
      <c r="G343" s="17"/>
      <c r="H343" s="29" t="e">
        <f t="shared" si="10"/>
        <v>#N/A</v>
      </c>
      <c r="I343" s="31" t="e">
        <f t="shared" si="11"/>
        <v>#N/A</v>
      </c>
    </row>
    <row r="344" spans="1:9" x14ac:dyDescent="0.2">
      <c r="A344" s="22">
        <v>342</v>
      </c>
      <c r="B344" s="10"/>
      <c r="C344" s="10"/>
      <c r="D344" s="10"/>
      <c r="E344" s="16"/>
      <c r="F344" s="16"/>
      <c r="G344" s="17"/>
      <c r="H344" s="29" t="e">
        <f t="shared" si="10"/>
        <v>#N/A</v>
      </c>
      <c r="I344" s="31" t="e">
        <f t="shared" si="11"/>
        <v>#N/A</v>
      </c>
    </row>
    <row r="345" spans="1:9" x14ac:dyDescent="0.2">
      <c r="A345" s="22">
        <v>343</v>
      </c>
      <c r="B345" s="10"/>
      <c r="C345" s="10"/>
      <c r="D345" s="10"/>
      <c r="E345" s="16"/>
      <c r="F345" s="16"/>
      <c r="G345" s="17"/>
      <c r="H345" s="29" t="e">
        <f t="shared" si="10"/>
        <v>#N/A</v>
      </c>
      <c r="I345" s="31" t="e">
        <f t="shared" si="11"/>
        <v>#N/A</v>
      </c>
    </row>
    <row r="346" spans="1:9" x14ac:dyDescent="0.2">
      <c r="A346" s="22">
        <v>344</v>
      </c>
      <c r="B346" s="10"/>
      <c r="C346" s="10"/>
      <c r="D346" s="10"/>
      <c r="E346" s="16"/>
      <c r="F346" s="16"/>
      <c r="G346" s="17"/>
      <c r="H346" s="29" t="e">
        <f t="shared" si="10"/>
        <v>#N/A</v>
      </c>
      <c r="I346" s="31" t="e">
        <f t="shared" si="11"/>
        <v>#N/A</v>
      </c>
    </row>
    <row r="347" spans="1:9" x14ac:dyDescent="0.2">
      <c r="A347" s="22">
        <v>345</v>
      </c>
      <c r="B347" s="10"/>
      <c r="C347" s="10"/>
      <c r="D347" s="10"/>
      <c r="E347" s="16"/>
      <c r="F347" s="16"/>
      <c r="G347" s="17"/>
      <c r="H347" s="29" t="e">
        <f t="shared" si="10"/>
        <v>#N/A</v>
      </c>
      <c r="I347" s="31" t="e">
        <f t="shared" si="11"/>
        <v>#N/A</v>
      </c>
    </row>
    <row r="348" spans="1:9" x14ac:dyDescent="0.2">
      <c r="A348" s="22">
        <v>346</v>
      </c>
      <c r="B348" s="10"/>
      <c r="C348" s="10"/>
      <c r="D348" s="10"/>
      <c r="E348" s="16"/>
      <c r="F348" s="16"/>
      <c r="G348" s="17"/>
      <c r="H348" s="29" t="e">
        <f t="shared" si="10"/>
        <v>#N/A</v>
      </c>
      <c r="I348" s="31" t="e">
        <f t="shared" si="11"/>
        <v>#N/A</v>
      </c>
    </row>
    <row r="349" spans="1:9" x14ac:dyDescent="0.2">
      <c r="A349" s="22">
        <v>347</v>
      </c>
      <c r="B349" s="10"/>
      <c r="C349" s="10"/>
      <c r="D349" s="10"/>
      <c r="E349" s="16"/>
      <c r="F349" s="16"/>
      <c r="G349" s="17"/>
      <c r="H349" s="29" t="e">
        <f t="shared" si="10"/>
        <v>#N/A</v>
      </c>
      <c r="I349" s="31" t="e">
        <f t="shared" si="11"/>
        <v>#N/A</v>
      </c>
    </row>
    <row r="350" spans="1:9" x14ac:dyDescent="0.2">
      <c r="A350" s="22">
        <v>348</v>
      </c>
      <c r="B350" s="10"/>
      <c r="C350" s="10"/>
      <c r="D350" s="10"/>
      <c r="E350" s="16"/>
      <c r="F350" s="16"/>
      <c r="G350" s="17"/>
      <c r="H350" s="29" t="e">
        <f t="shared" si="10"/>
        <v>#N/A</v>
      </c>
      <c r="I350" s="31" t="e">
        <f t="shared" si="11"/>
        <v>#N/A</v>
      </c>
    </row>
    <row r="351" spans="1:9" x14ac:dyDescent="0.2">
      <c r="A351" s="22">
        <v>349</v>
      </c>
      <c r="B351" s="10"/>
      <c r="C351" s="10"/>
      <c r="D351" s="10"/>
      <c r="E351" s="16"/>
      <c r="F351" s="16"/>
      <c r="G351" s="17"/>
      <c r="H351" s="29" t="e">
        <f t="shared" si="10"/>
        <v>#N/A</v>
      </c>
      <c r="I351" s="31" t="e">
        <f t="shared" si="11"/>
        <v>#N/A</v>
      </c>
    </row>
    <row r="352" spans="1:9" x14ac:dyDescent="0.2">
      <c r="A352" s="22">
        <v>350</v>
      </c>
      <c r="B352" s="10"/>
      <c r="C352" s="10"/>
      <c r="D352" s="10"/>
      <c r="E352" s="16"/>
      <c r="F352" s="16"/>
      <c r="G352" s="17"/>
      <c r="H352" s="29" t="e">
        <f t="shared" si="10"/>
        <v>#N/A</v>
      </c>
      <c r="I352" s="31" t="e">
        <f t="shared" si="11"/>
        <v>#N/A</v>
      </c>
    </row>
    <row r="353" spans="1:9" x14ac:dyDescent="0.2">
      <c r="A353" s="22">
        <v>351</v>
      </c>
      <c r="B353" s="10"/>
      <c r="C353" s="10"/>
      <c r="D353" s="10"/>
      <c r="E353" s="16"/>
      <c r="F353" s="16"/>
      <c r="G353" s="17"/>
      <c r="H353" s="29" t="e">
        <f t="shared" si="10"/>
        <v>#N/A</v>
      </c>
      <c r="I353" s="31" t="e">
        <f t="shared" si="11"/>
        <v>#N/A</v>
      </c>
    </row>
    <row r="354" spans="1:9" x14ac:dyDescent="0.2">
      <c r="A354" s="22">
        <v>352</v>
      </c>
      <c r="B354" s="10"/>
      <c r="C354" s="10"/>
      <c r="D354" s="10"/>
      <c r="E354" s="16"/>
      <c r="F354" s="16"/>
      <c r="G354" s="17"/>
      <c r="H354" s="29" t="e">
        <f t="shared" si="10"/>
        <v>#N/A</v>
      </c>
      <c r="I354" s="31" t="e">
        <f t="shared" si="11"/>
        <v>#N/A</v>
      </c>
    </row>
    <row r="355" spans="1:9" x14ac:dyDescent="0.2">
      <c r="A355" s="22">
        <v>353</v>
      </c>
      <c r="B355" s="10"/>
      <c r="C355" s="10"/>
      <c r="D355" s="10"/>
      <c r="E355" s="16"/>
      <c r="F355" s="16"/>
      <c r="G355" s="17"/>
      <c r="H355" s="29" t="e">
        <f t="shared" si="10"/>
        <v>#N/A</v>
      </c>
      <c r="I355" s="31" t="e">
        <f t="shared" si="11"/>
        <v>#N/A</v>
      </c>
    </row>
    <row r="356" spans="1:9" x14ac:dyDescent="0.2">
      <c r="A356" s="22">
        <v>354</v>
      </c>
      <c r="B356" s="10"/>
      <c r="C356" s="10"/>
      <c r="D356" s="10"/>
      <c r="E356" s="16"/>
      <c r="F356" s="16"/>
      <c r="G356" s="17"/>
      <c r="H356" s="29" t="e">
        <f t="shared" si="10"/>
        <v>#N/A</v>
      </c>
      <c r="I356" s="31" t="e">
        <f t="shared" si="11"/>
        <v>#N/A</v>
      </c>
    </row>
    <row r="357" spans="1:9" x14ac:dyDescent="0.2">
      <c r="A357" s="22">
        <v>355</v>
      </c>
      <c r="B357" s="10"/>
      <c r="C357" s="10"/>
      <c r="D357" s="10"/>
      <c r="E357" s="16"/>
      <c r="F357" s="16"/>
      <c r="G357" s="17"/>
      <c r="H357" s="29" t="e">
        <f t="shared" si="10"/>
        <v>#N/A</v>
      </c>
      <c r="I357" s="31" t="e">
        <f t="shared" si="11"/>
        <v>#N/A</v>
      </c>
    </row>
    <row r="358" spans="1:9" x14ac:dyDescent="0.2">
      <c r="A358" s="22">
        <v>356</v>
      </c>
      <c r="B358" s="10"/>
      <c r="C358" s="10"/>
      <c r="D358" s="10"/>
      <c r="E358" s="16"/>
      <c r="F358" s="16"/>
      <c r="G358" s="17"/>
      <c r="H358" s="29" t="e">
        <f t="shared" si="10"/>
        <v>#N/A</v>
      </c>
      <c r="I358" s="31" t="e">
        <f t="shared" si="11"/>
        <v>#N/A</v>
      </c>
    </row>
    <row r="359" spans="1:9" x14ac:dyDescent="0.2">
      <c r="A359" s="22">
        <v>357</v>
      </c>
      <c r="B359" s="10"/>
      <c r="C359" s="10"/>
      <c r="D359" s="10"/>
      <c r="E359" s="16"/>
      <c r="F359" s="16"/>
      <c r="G359" s="17"/>
      <c r="H359" s="29" t="e">
        <f t="shared" si="10"/>
        <v>#N/A</v>
      </c>
      <c r="I359" s="31" t="e">
        <f t="shared" si="11"/>
        <v>#N/A</v>
      </c>
    </row>
    <row r="360" spans="1:9" x14ac:dyDescent="0.2">
      <c r="A360" s="22">
        <v>358</v>
      </c>
      <c r="B360" s="10"/>
      <c r="C360" s="10"/>
      <c r="D360" s="10"/>
      <c r="E360" s="16"/>
      <c r="F360" s="16"/>
      <c r="G360" s="17"/>
      <c r="H360" s="29" t="e">
        <f t="shared" si="10"/>
        <v>#N/A</v>
      </c>
      <c r="I360" s="31" t="e">
        <f t="shared" si="11"/>
        <v>#N/A</v>
      </c>
    </row>
    <row r="361" spans="1:9" x14ac:dyDescent="0.2">
      <c r="A361" s="22">
        <v>359</v>
      </c>
      <c r="B361" s="10"/>
      <c r="C361" s="10"/>
      <c r="D361" s="10"/>
      <c r="E361" s="16"/>
      <c r="F361" s="16"/>
      <c r="G361" s="17"/>
      <c r="H361" s="29" t="e">
        <f t="shared" si="10"/>
        <v>#N/A</v>
      </c>
      <c r="I361" s="31" t="e">
        <f t="shared" si="11"/>
        <v>#N/A</v>
      </c>
    </row>
    <row r="362" spans="1:9" x14ac:dyDescent="0.2">
      <c r="A362" s="22">
        <v>360</v>
      </c>
      <c r="B362" s="10"/>
      <c r="C362" s="10"/>
      <c r="D362" s="10"/>
      <c r="E362" s="16"/>
      <c r="F362" s="16"/>
      <c r="G362" s="17"/>
      <c r="H362" s="29" t="e">
        <f t="shared" si="10"/>
        <v>#N/A</v>
      </c>
      <c r="I362" s="31" t="e">
        <f t="shared" si="11"/>
        <v>#N/A</v>
      </c>
    </row>
    <row r="363" spans="1:9" x14ac:dyDescent="0.2">
      <c r="A363" s="22">
        <v>361</v>
      </c>
      <c r="B363" s="10"/>
      <c r="C363" s="10"/>
      <c r="D363" s="10"/>
      <c r="E363" s="16"/>
      <c r="F363" s="16"/>
      <c r="G363" s="17"/>
      <c r="H363" s="29" t="e">
        <f t="shared" si="10"/>
        <v>#N/A</v>
      </c>
      <c r="I363" s="31" t="e">
        <f t="shared" si="11"/>
        <v>#N/A</v>
      </c>
    </row>
    <row r="364" spans="1:9" x14ac:dyDescent="0.2">
      <c r="A364" s="22">
        <v>362</v>
      </c>
      <c r="B364" s="10"/>
      <c r="C364" s="10"/>
      <c r="D364" s="10"/>
      <c r="E364" s="16"/>
      <c r="F364" s="16"/>
      <c r="G364" s="17"/>
      <c r="H364" s="29" t="e">
        <f t="shared" si="10"/>
        <v>#N/A</v>
      </c>
      <c r="I364" s="31" t="e">
        <f t="shared" si="11"/>
        <v>#N/A</v>
      </c>
    </row>
    <row r="365" spans="1:9" x14ac:dyDescent="0.2">
      <c r="A365" s="22">
        <v>363</v>
      </c>
      <c r="B365" s="10"/>
      <c r="C365" s="10"/>
      <c r="D365" s="10"/>
      <c r="E365" s="16"/>
      <c r="F365" s="16"/>
      <c r="G365" s="17"/>
      <c r="H365" s="29" t="e">
        <f t="shared" si="10"/>
        <v>#N/A</v>
      </c>
      <c r="I365" s="31" t="e">
        <f t="shared" si="11"/>
        <v>#N/A</v>
      </c>
    </row>
    <row r="366" spans="1:9" x14ac:dyDescent="0.2">
      <c r="A366" s="22">
        <v>364</v>
      </c>
      <c r="B366" s="10"/>
      <c r="C366" s="10"/>
      <c r="D366" s="10"/>
      <c r="E366" s="16"/>
      <c r="F366" s="16"/>
      <c r="G366" s="17"/>
      <c r="H366" s="29" t="e">
        <f t="shared" si="10"/>
        <v>#N/A</v>
      </c>
      <c r="I366" s="31" t="e">
        <f t="shared" si="11"/>
        <v>#N/A</v>
      </c>
    </row>
    <row r="367" spans="1:9" x14ac:dyDescent="0.2">
      <c r="A367" s="22">
        <v>365</v>
      </c>
      <c r="B367" s="10"/>
      <c r="C367" s="10"/>
      <c r="D367" s="10"/>
      <c r="E367" s="16"/>
      <c r="F367" s="16"/>
      <c r="G367" s="17"/>
      <c r="H367" s="29" t="e">
        <f t="shared" si="10"/>
        <v>#N/A</v>
      </c>
      <c r="I367" s="31" t="e">
        <f t="shared" si="11"/>
        <v>#N/A</v>
      </c>
    </row>
    <row r="368" spans="1:9" x14ac:dyDescent="0.2">
      <c r="A368" s="22">
        <v>366</v>
      </c>
      <c r="B368" s="10"/>
      <c r="C368" s="10"/>
      <c r="D368" s="10"/>
      <c r="E368" s="16"/>
      <c r="F368" s="16"/>
      <c r="G368" s="17"/>
      <c r="H368" s="29" t="e">
        <f t="shared" si="10"/>
        <v>#N/A</v>
      </c>
      <c r="I368" s="31" t="e">
        <f t="shared" si="11"/>
        <v>#N/A</v>
      </c>
    </row>
    <row r="369" spans="1:9" x14ac:dyDescent="0.2">
      <c r="A369" s="22">
        <v>367</v>
      </c>
      <c r="B369" s="10"/>
      <c r="C369" s="10"/>
      <c r="D369" s="10"/>
      <c r="E369" s="16"/>
      <c r="F369" s="16"/>
      <c r="G369" s="17"/>
      <c r="H369" s="29" t="e">
        <f t="shared" si="10"/>
        <v>#N/A</v>
      </c>
      <c r="I369" s="31" t="e">
        <f t="shared" si="11"/>
        <v>#N/A</v>
      </c>
    </row>
    <row r="370" spans="1:9" x14ac:dyDescent="0.2">
      <c r="A370" s="22">
        <v>368</v>
      </c>
      <c r="B370" s="10"/>
      <c r="C370" s="10"/>
      <c r="D370" s="10"/>
      <c r="E370" s="16"/>
      <c r="F370" s="16"/>
      <c r="G370" s="17"/>
      <c r="H370" s="29" t="e">
        <f t="shared" si="10"/>
        <v>#N/A</v>
      </c>
      <c r="I370" s="31" t="e">
        <f t="shared" si="11"/>
        <v>#N/A</v>
      </c>
    </row>
    <row r="371" spans="1:9" x14ac:dyDescent="0.2">
      <c r="A371" s="22">
        <v>369</v>
      </c>
      <c r="B371" s="10"/>
      <c r="C371" s="10"/>
      <c r="D371" s="10"/>
      <c r="E371" s="16"/>
      <c r="F371" s="16"/>
      <c r="G371" s="17"/>
      <c r="H371" s="29" t="e">
        <f t="shared" si="10"/>
        <v>#N/A</v>
      </c>
      <c r="I371" s="31" t="e">
        <f t="shared" si="11"/>
        <v>#N/A</v>
      </c>
    </row>
    <row r="372" spans="1:9" x14ac:dyDescent="0.2">
      <c r="A372" s="22">
        <v>370</v>
      </c>
      <c r="B372" s="10"/>
      <c r="C372" s="10"/>
      <c r="D372" s="10"/>
      <c r="E372" s="16"/>
      <c r="F372" s="16"/>
      <c r="G372" s="17"/>
      <c r="H372" s="29" t="e">
        <f t="shared" si="10"/>
        <v>#N/A</v>
      </c>
      <c r="I372" s="31" t="e">
        <f t="shared" si="11"/>
        <v>#N/A</v>
      </c>
    </row>
    <row r="373" spans="1:9" x14ac:dyDescent="0.2">
      <c r="A373" s="22">
        <v>371</v>
      </c>
      <c r="B373" s="10"/>
      <c r="C373" s="10"/>
      <c r="D373" s="10"/>
      <c r="E373" s="16"/>
      <c r="F373" s="16"/>
      <c r="G373" s="17"/>
      <c r="H373" s="29" t="e">
        <f t="shared" si="10"/>
        <v>#N/A</v>
      </c>
      <c r="I373" s="31" t="e">
        <f t="shared" si="11"/>
        <v>#N/A</v>
      </c>
    </row>
    <row r="374" spans="1:9" x14ac:dyDescent="0.2">
      <c r="A374" s="22">
        <v>372</v>
      </c>
      <c r="B374" s="10"/>
      <c r="C374" s="10"/>
      <c r="D374" s="10"/>
      <c r="E374" s="16"/>
      <c r="F374" s="16"/>
      <c r="G374" s="17"/>
      <c r="H374" s="29" t="e">
        <f t="shared" si="10"/>
        <v>#N/A</v>
      </c>
      <c r="I374" s="31" t="e">
        <f t="shared" si="11"/>
        <v>#N/A</v>
      </c>
    </row>
    <row r="375" spans="1:9" x14ac:dyDescent="0.2">
      <c r="A375" s="22">
        <v>373</v>
      </c>
      <c r="B375" s="10"/>
      <c r="C375" s="10"/>
      <c r="D375" s="10"/>
      <c r="E375" s="16"/>
      <c r="F375" s="16"/>
      <c r="G375" s="17"/>
      <c r="H375" s="29" t="e">
        <f t="shared" si="10"/>
        <v>#N/A</v>
      </c>
      <c r="I375" s="31" t="e">
        <f t="shared" si="11"/>
        <v>#N/A</v>
      </c>
    </row>
    <row r="376" spans="1:9" x14ac:dyDescent="0.2">
      <c r="A376" s="22">
        <v>374</v>
      </c>
      <c r="B376" s="10"/>
      <c r="C376" s="10"/>
      <c r="D376" s="10"/>
      <c r="E376" s="16"/>
      <c r="F376" s="16"/>
      <c r="G376" s="17"/>
      <c r="H376" s="29" t="e">
        <f t="shared" si="10"/>
        <v>#N/A</v>
      </c>
      <c r="I376" s="31" t="e">
        <f t="shared" si="11"/>
        <v>#N/A</v>
      </c>
    </row>
    <row r="377" spans="1:9" x14ac:dyDescent="0.2">
      <c r="A377" s="22">
        <v>375</v>
      </c>
      <c r="B377" s="10"/>
      <c r="C377" s="10"/>
      <c r="D377" s="10"/>
      <c r="E377" s="16"/>
      <c r="F377" s="16"/>
      <c r="G377" s="17"/>
      <c r="H377" s="29" t="e">
        <f t="shared" si="10"/>
        <v>#N/A</v>
      </c>
      <c r="I377" s="31" t="e">
        <f t="shared" si="11"/>
        <v>#N/A</v>
      </c>
    </row>
    <row r="378" spans="1:9" x14ac:dyDescent="0.2">
      <c r="A378" s="22">
        <v>376</v>
      </c>
      <c r="B378" s="10"/>
      <c r="C378" s="10"/>
      <c r="D378" s="10"/>
      <c r="E378" s="16"/>
      <c r="F378" s="16"/>
      <c r="G378" s="17"/>
      <c r="H378" s="29" t="e">
        <f t="shared" si="10"/>
        <v>#N/A</v>
      </c>
      <c r="I378" s="31" t="e">
        <f t="shared" si="11"/>
        <v>#N/A</v>
      </c>
    </row>
    <row r="379" spans="1:9" x14ac:dyDescent="0.2">
      <c r="A379" s="22">
        <v>377</v>
      </c>
      <c r="B379" s="10"/>
      <c r="C379" s="10"/>
      <c r="D379" s="10"/>
      <c r="E379" s="16"/>
      <c r="F379" s="16"/>
      <c r="G379" s="17"/>
      <c r="H379" s="29" t="e">
        <f t="shared" si="10"/>
        <v>#N/A</v>
      </c>
      <c r="I379" s="31" t="e">
        <f t="shared" si="11"/>
        <v>#N/A</v>
      </c>
    </row>
    <row r="380" spans="1:9" x14ac:dyDescent="0.2">
      <c r="A380" s="22">
        <v>378</v>
      </c>
      <c r="B380" s="10"/>
      <c r="C380" s="10"/>
      <c r="D380" s="10"/>
      <c r="E380" s="16"/>
      <c r="F380" s="16"/>
      <c r="G380" s="17"/>
      <c r="H380" s="29" t="e">
        <f t="shared" si="10"/>
        <v>#N/A</v>
      </c>
      <c r="I380" s="31" t="e">
        <f t="shared" si="11"/>
        <v>#N/A</v>
      </c>
    </row>
    <row r="381" spans="1:9" x14ac:dyDescent="0.2">
      <c r="A381" s="22">
        <v>379</v>
      </c>
      <c r="B381" s="10"/>
      <c r="C381" s="10"/>
      <c r="D381" s="10"/>
      <c r="E381" s="16"/>
      <c r="F381" s="16"/>
      <c r="G381" s="17"/>
      <c r="H381" s="29" t="e">
        <f t="shared" si="10"/>
        <v>#N/A</v>
      </c>
      <c r="I381" s="31" t="e">
        <f t="shared" si="11"/>
        <v>#N/A</v>
      </c>
    </row>
    <row r="382" spans="1:9" x14ac:dyDescent="0.2">
      <c r="A382" s="22">
        <v>380</v>
      </c>
      <c r="B382" s="10"/>
      <c r="C382" s="10"/>
      <c r="D382" s="10"/>
      <c r="E382" s="16"/>
      <c r="F382" s="16"/>
      <c r="G382" s="17"/>
      <c r="H382" s="29" t="e">
        <f t="shared" si="10"/>
        <v>#N/A</v>
      </c>
      <c r="I382" s="31" t="e">
        <f t="shared" si="11"/>
        <v>#N/A</v>
      </c>
    </row>
    <row r="383" spans="1:9" x14ac:dyDescent="0.2">
      <c r="A383" s="22">
        <v>381</v>
      </c>
      <c r="B383" s="10"/>
      <c r="C383" s="10"/>
      <c r="D383" s="10"/>
      <c r="E383" s="16"/>
      <c r="F383" s="16"/>
      <c r="G383" s="17"/>
      <c r="H383" s="29" t="e">
        <f t="shared" si="10"/>
        <v>#N/A</v>
      </c>
      <c r="I383" s="31" t="e">
        <f t="shared" si="11"/>
        <v>#N/A</v>
      </c>
    </row>
    <row r="384" spans="1:9" x14ac:dyDescent="0.2">
      <c r="A384" s="22">
        <v>382</v>
      </c>
      <c r="B384" s="10"/>
      <c r="C384" s="10"/>
      <c r="D384" s="10"/>
      <c r="E384" s="16"/>
      <c r="F384" s="16"/>
      <c r="G384" s="17"/>
      <c r="H384" s="29" t="e">
        <f t="shared" si="10"/>
        <v>#N/A</v>
      </c>
      <c r="I384" s="31" t="e">
        <f t="shared" si="11"/>
        <v>#N/A</v>
      </c>
    </row>
    <row r="385" spans="1:9" x14ac:dyDescent="0.2">
      <c r="A385" s="22">
        <v>383</v>
      </c>
      <c r="B385" s="10"/>
      <c r="C385" s="10"/>
      <c r="D385" s="10"/>
      <c r="E385" s="16"/>
      <c r="F385" s="16"/>
      <c r="G385" s="17"/>
      <c r="H385" s="29" t="e">
        <f t="shared" si="10"/>
        <v>#N/A</v>
      </c>
      <c r="I385" s="31" t="e">
        <f t="shared" si="11"/>
        <v>#N/A</v>
      </c>
    </row>
    <row r="386" spans="1:9" x14ac:dyDescent="0.2">
      <c r="A386" s="22">
        <v>384</v>
      </c>
      <c r="B386" s="10"/>
      <c r="C386" s="10"/>
      <c r="D386" s="10"/>
      <c r="E386" s="16"/>
      <c r="F386" s="16"/>
      <c r="G386" s="17"/>
      <c r="H386" s="29" t="e">
        <f t="shared" si="10"/>
        <v>#N/A</v>
      </c>
      <c r="I386" s="31" t="e">
        <f t="shared" si="11"/>
        <v>#N/A</v>
      </c>
    </row>
    <row r="387" spans="1:9" x14ac:dyDescent="0.2">
      <c r="A387" s="22">
        <v>385</v>
      </c>
      <c r="B387" s="10"/>
      <c r="C387" s="10"/>
      <c r="D387" s="10"/>
      <c r="E387" s="16"/>
      <c r="F387" s="16"/>
      <c r="G387" s="17"/>
      <c r="H387" s="29" t="e">
        <f t="shared" si="10"/>
        <v>#N/A</v>
      </c>
      <c r="I387" s="31" t="e">
        <f t="shared" si="11"/>
        <v>#N/A</v>
      </c>
    </row>
    <row r="388" spans="1:9" x14ac:dyDescent="0.2">
      <c r="A388" s="22">
        <v>386</v>
      </c>
      <c r="B388" s="10"/>
      <c r="C388" s="10"/>
      <c r="D388" s="10"/>
      <c r="E388" s="16"/>
      <c r="F388" s="16"/>
      <c r="G388" s="17"/>
      <c r="H388" s="29" t="e">
        <f t="shared" ref="H388:H451" si="12">+VLOOKUP(B388,A:D,4,0)</f>
        <v>#N/A</v>
      </c>
      <c r="I388" s="31" t="e">
        <f t="shared" ref="I388:I451" si="13">+IF(H388="ES TITULO","OK","LA DEPENDENCIA DEBE SER EL IDENTIFICADOR DE UN TITULO")</f>
        <v>#N/A</v>
      </c>
    </row>
    <row r="389" spans="1:9" x14ac:dyDescent="0.2">
      <c r="A389" s="22">
        <v>387</v>
      </c>
      <c r="B389" s="10"/>
      <c r="C389" s="10"/>
      <c r="D389" s="10"/>
      <c r="E389" s="16"/>
      <c r="F389" s="16"/>
      <c r="G389" s="17"/>
      <c r="H389" s="29" t="e">
        <f t="shared" si="12"/>
        <v>#N/A</v>
      </c>
      <c r="I389" s="31" t="e">
        <f t="shared" si="13"/>
        <v>#N/A</v>
      </c>
    </row>
    <row r="390" spans="1:9" x14ac:dyDescent="0.2">
      <c r="A390" s="22">
        <v>388</v>
      </c>
      <c r="B390" s="10"/>
      <c r="C390" s="10"/>
      <c r="D390" s="10"/>
      <c r="E390" s="16"/>
      <c r="F390" s="16"/>
      <c r="G390" s="17"/>
      <c r="H390" s="29" t="e">
        <f t="shared" si="12"/>
        <v>#N/A</v>
      </c>
      <c r="I390" s="31" t="e">
        <f t="shared" si="13"/>
        <v>#N/A</v>
      </c>
    </row>
    <row r="391" spans="1:9" x14ac:dyDescent="0.2">
      <c r="A391" s="22">
        <v>389</v>
      </c>
      <c r="B391" s="10"/>
      <c r="C391" s="10"/>
      <c r="D391" s="10"/>
      <c r="E391" s="16"/>
      <c r="F391" s="16"/>
      <c r="G391" s="17"/>
      <c r="H391" s="29" t="e">
        <f t="shared" si="12"/>
        <v>#N/A</v>
      </c>
      <c r="I391" s="31" t="e">
        <f t="shared" si="13"/>
        <v>#N/A</v>
      </c>
    </row>
    <row r="392" spans="1:9" x14ac:dyDescent="0.2">
      <c r="A392" s="22">
        <v>390</v>
      </c>
      <c r="B392" s="10"/>
      <c r="C392" s="10"/>
      <c r="D392" s="10"/>
      <c r="E392" s="16"/>
      <c r="F392" s="16"/>
      <c r="G392" s="17"/>
      <c r="H392" s="29" t="e">
        <f t="shared" si="12"/>
        <v>#N/A</v>
      </c>
      <c r="I392" s="31" t="e">
        <f t="shared" si="13"/>
        <v>#N/A</v>
      </c>
    </row>
    <row r="393" spans="1:9" x14ac:dyDescent="0.2">
      <c r="A393" s="22">
        <v>391</v>
      </c>
      <c r="B393" s="10"/>
      <c r="C393" s="10"/>
      <c r="D393" s="10"/>
      <c r="E393" s="16"/>
      <c r="F393" s="16"/>
      <c r="G393" s="17"/>
      <c r="H393" s="29" t="e">
        <f t="shared" si="12"/>
        <v>#N/A</v>
      </c>
      <c r="I393" s="31" t="e">
        <f t="shared" si="13"/>
        <v>#N/A</v>
      </c>
    </row>
    <row r="394" spans="1:9" x14ac:dyDescent="0.2">
      <c r="A394" s="22">
        <v>392</v>
      </c>
      <c r="B394" s="10"/>
      <c r="C394" s="10"/>
      <c r="D394" s="10"/>
      <c r="E394" s="16"/>
      <c r="F394" s="16"/>
      <c r="G394" s="17"/>
      <c r="H394" s="29" t="e">
        <f t="shared" si="12"/>
        <v>#N/A</v>
      </c>
      <c r="I394" s="31" t="e">
        <f t="shared" si="13"/>
        <v>#N/A</v>
      </c>
    </row>
    <row r="395" spans="1:9" x14ac:dyDescent="0.2">
      <c r="A395" s="22">
        <v>393</v>
      </c>
      <c r="B395" s="10"/>
      <c r="C395" s="10"/>
      <c r="D395" s="10"/>
      <c r="E395" s="16"/>
      <c r="F395" s="16"/>
      <c r="G395" s="17"/>
      <c r="H395" s="29" t="e">
        <f t="shared" si="12"/>
        <v>#N/A</v>
      </c>
      <c r="I395" s="31" t="e">
        <f t="shared" si="13"/>
        <v>#N/A</v>
      </c>
    </row>
    <row r="396" spans="1:9" x14ac:dyDescent="0.2">
      <c r="A396" s="22">
        <v>394</v>
      </c>
      <c r="B396" s="10"/>
      <c r="C396" s="10"/>
      <c r="D396" s="10"/>
      <c r="E396" s="16"/>
      <c r="F396" s="16"/>
      <c r="G396" s="17"/>
      <c r="H396" s="29" t="e">
        <f t="shared" si="12"/>
        <v>#N/A</v>
      </c>
      <c r="I396" s="31" t="e">
        <f t="shared" si="13"/>
        <v>#N/A</v>
      </c>
    </row>
    <row r="397" spans="1:9" x14ac:dyDescent="0.2">
      <c r="A397" s="22">
        <v>395</v>
      </c>
      <c r="B397" s="10"/>
      <c r="C397" s="10"/>
      <c r="D397" s="10"/>
      <c r="E397" s="16"/>
      <c r="F397" s="16"/>
      <c r="G397" s="17"/>
      <c r="H397" s="29" t="e">
        <f t="shared" si="12"/>
        <v>#N/A</v>
      </c>
      <c r="I397" s="31" t="e">
        <f t="shared" si="13"/>
        <v>#N/A</v>
      </c>
    </row>
    <row r="398" spans="1:9" x14ac:dyDescent="0.2">
      <c r="A398" s="22">
        <v>396</v>
      </c>
      <c r="B398" s="10"/>
      <c r="C398" s="10"/>
      <c r="D398" s="10"/>
      <c r="E398" s="16"/>
      <c r="F398" s="16"/>
      <c r="G398" s="17"/>
      <c r="H398" s="29" t="e">
        <f t="shared" si="12"/>
        <v>#N/A</v>
      </c>
      <c r="I398" s="31" t="e">
        <f t="shared" si="13"/>
        <v>#N/A</v>
      </c>
    </row>
    <row r="399" spans="1:9" x14ac:dyDescent="0.2">
      <c r="A399" s="22">
        <v>397</v>
      </c>
      <c r="B399" s="10"/>
      <c r="C399" s="10"/>
      <c r="D399" s="10"/>
      <c r="E399" s="16"/>
      <c r="F399" s="16"/>
      <c r="G399" s="17"/>
      <c r="H399" s="29" t="e">
        <f t="shared" si="12"/>
        <v>#N/A</v>
      </c>
      <c r="I399" s="31" t="e">
        <f t="shared" si="13"/>
        <v>#N/A</v>
      </c>
    </row>
    <row r="400" spans="1:9" x14ac:dyDescent="0.2">
      <c r="A400" s="22">
        <v>398</v>
      </c>
      <c r="B400" s="10"/>
      <c r="C400" s="10"/>
      <c r="D400" s="10"/>
      <c r="E400" s="16"/>
      <c r="F400" s="16"/>
      <c r="G400" s="17"/>
      <c r="H400" s="29" t="e">
        <f t="shared" si="12"/>
        <v>#N/A</v>
      </c>
      <c r="I400" s="31" t="e">
        <f t="shared" si="13"/>
        <v>#N/A</v>
      </c>
    </row>
    <row r="401" spans="1:9" x14ac:dyDescent="0.2">
      <c r="A401" s="22">
        <v>399</v>
      </c>
      <c r="B401" s="10"/>
      <c r="C401" s="10"/>
      <c r="D401" s="10"/>
      <c r="E401" s="16"/>
      <c r="F401" s="16"/>
      <c r="G401" s="17"/>
      <c r="H401" s="29" t="e">
        <f t="shared" si="12"/>
        <v>#N/A</v>
      </c>
      <c r="I401" s="31" t="e">
        <f t="shared" si="13"/>
        <v>#N/A</v>
      </c>
    </row>
    <row r="402" spans="1:9" x14ac:dyDescent="0.2">
      <c r="A402" s="22">
        <v>400</v>
      </c>
      <c r="B402" s="10"/>
      <c r="C402" s="10"/>
      <c r="D402" s="10"/>
      <c r="E402" s="16"/>
      <c r="F402" s="16"/>
      <c r="G402" s="17"/>
      <c r="H402" s="29" t="e">
        <f t="shared" si="12"/>
        <v>#N/A</v>
      </c>
      <c r="I402" s="31" t="e">
        <f t="shared" si="13"/>
        <v>#N/A</v>
      </c>
    </row>
    <row r="403" spans="1:9" x14ac:dyDescent="0.2">
      <c r="A403" s="22">
        <v>401</v>
      </c>
      <c r="B403" s="10"/>
      <c r="C403" s="10"/>
      <c r="D403" s="10"/>
      <c r="E403" s="16"/>
      <c r="F403" s="16"/>
      <c r="G403" s="17"/>
      <c r="H403" s="29" t="e">
        <f t="shared" si="12"/>
        <v>#N/A</v>
      </c>
      <c r="I403" s="31" t="e">
        <f t="shared" si="13"/>
        <v>#N/A</v>
      </c>
    </row>
    <row r="404" spans="1:9" x14ac:dyDescent="0.2">
      <c r="A404" s="22">
        <v>402</v>
      </c>
      <c r="B404" s="10"/>
      <c r="C404" s="10"/>
      <c r="D404" s="10"/>
      <c r="E404" s="16"/>
      <c r="F404" s="16"/>
      <c r="G404" s="17"/>
      <c r="H404" s="29" t="e">
        <f t="shared" si="12"/>
        <v>#N/A</v>
      </c>
      <c r="I404" s="31" t="e">
        <f t="shared" si="13"/>
        <v>#N/A</v>
      </c>
    </row>
    <row r="405" spans="1:9" x14ac:dyDescent="0.2">
      <c r="A405" s="22">
        <v>403</v>
      </c>
      <c r="B405" s="10"/>
      <c r="C405" s="10"/>
      <c r="D405" s="10"/>
      <c r="E405" s="16"/>
      <c r="F405" s="16"/>
      <c r="G405" s="17"/>
      <c r="H405" s="29" t="e">
        <f t="shared" si="12"/>
        <v>#N/A</v>
      </c>
      <c r="I405" s="31" t="e">
        <f t="shared" si="13"/>
        <v>#N/A</v>
      </c>
    </row>
    <row r="406" spans="1:9" x14ac:dyDescent="0.2">
      <c r="A406" s="22">
        <v>404</v>
      </c>
      <c r="B406" s="10"/>
      <c r="C406" s="10"/>
      <c r="D406" s="10"/>
      <c r="E406" s="16"/>
      <c r="F406" s="16"/>
      <c r="G406" s="17"/>
      <c r="H406" s="29" t="e">
        <f t="shared" si="12"/>
        <v>#N/A</v>
      </c>
      <c r="I406" s="31" t="e">
        <f t="shared" si="13"/>
        <v>#N/A</v>
      </c>
    </row>
    <row r="407" spans="1:9" x14ac:dyDescent="0.2">
      <c r="A407" s="22">
        <v>405</v>
      </c>
      <c r="B407" s="10"/>
      <c r="C407" s="10"/>
      <c r="D407" s="10"/>
      <c r="E407" s="16"/>
      <c r="F407" s="16"/>
      <c r="G407" s="17"/>
      <c r="H407" s="29" t="e">
        <f t="shared" si="12"/>
        <v>#N/A</v>
      </c>
      <c r="I407" s="31" t="e">
        <f t="shared" si="13"/>
        <v>#N/A</v>
      </c>
    </row>
    <row r="408" spans="1:9" x14ac:dyDescent="0.2">
      <c r="A408" s="22">
        <v>406</v>
      </c>
      <c r="B408" s="10"/>
      <c r="C408" s="10"/>
      <c r="D408" s="10"/>
      <c r="E408" s="16"/>
      <c r="F408" s="16"/>
      <c r="G408" s="17"/>
      <c r="H408" s="29" t="e">
        <f t="shared" si="12"/>
        <v>#N/A</v>
      </c>
      <c r="I408" s="31" t="e">
        <f t="shared" si="13"/>
        <v>#N/A</v>
      </c>
    </row>
    <row r="409" spans="1:9" x14ac:dyDescent="0.2">
      <c r="A409" s="22">
        <v>407</v>
      </c>
      <c r="B409" s="10"/>
      <c r="C409" s="10"/>
      <c r="D409" s="10"/>
      <c r="E409" s="16"/>
      <c r="F409" s="16"/>
      <c r="G409" s="17"/>
      <c r="H409" s="29" t="e">
        <f t="shared" si="12"/>
        <v>#N/A</v>
      </c>
      <c r="I409" s="31" t="e">
        <f t="shared" si="13"/>
        <v>#N/A</v>
      </c>
    </row>
    <row r="410" spans="1:9" x14ac:dyDescent="0.2">
      <c r="A410" s="22">
        <v>408</v>
      </c>
      <c r="B410" s="10"/>
      <c r="C410" s="10"/>
      <c r="D410" s="10"/>
      <c r="E410" s="16"/>
      <c r="F410" s="16"/>
      <c r="G410" s="17"/>
      <c r="H410" s="29" t="e">
        <f t="shared" si="12"/>
        <v>#N/A</v>
      </c>
      <c r="I410" s="31" t="e">
        <f t="shared" si="13"/>
        <v>#N/A</v>
      </c>
    </row>
    <row r="411" spans="1:9" x14ac:dyDescent="0.2">
      <c r="A411" s="22">
        <v>409</v>
      </c>
      <c r="B411" s="10"/>
      <c r="C411" s="10"/>
      <c r="D411" s="10"/>
      <c r="E411" s="16"/>
      <c r="F411" s="16"/>
      <c r="G411" s="17"/>
      <c r="H411" s="29" t="e">
        <f t="shared" si="12"/>
        <v>#N/A</v>
      </c>
      <c r="I411" s="31" t="e">
        <f t="shared" si="13"/>
        <v>#N/A</v>
      </c>
    </row>
    <row r="412" spans="1:9" x14ac:dyDescent="0.2">
      <c r="A412" s="22">
        <v>410</v>
      </c>
      <c r="B412" s="10"/>
      <c r="C412" s="10"/>
      <c r="D412" s="10"/>
      <c r="E412" s="16"/>
      <c r="F412" s="16"/>
      <c r="G412" s="17"/>
      <c r="H412" s="29" t="e">
        <f t="shared" si="12"/>
        <v>#N/A</v>
      </c>
      <c r="I412" s="31" t="e">
        <f t="shared" si="13"/>
        <v>#N/A</v>
      </c>
    </row>
    <row r="413" spans="1:9" x14ac:dyDescent="0.2">
      <c r="A413" s="22">
        <v>411</v>
      </c>
      <c r="B413" s="10"/>
      <c r="C413" s="10"/>
      <c r="D413" s="10"/>
      <c r="E413" s="16"/>
      <c r="F413" s="16"/>
      <c r="G413" s="17"/>
      <c r="H413" s="29" t="e">
        <f t="shared" si="12"/>
        <v>#N/A</v>
      </c>
      <c r="I413" s="31" t="e">
        <f t="shared" si="13"/>
        <v>#N/A</v>
      </c>
    </row>
    <row r="414" spans="1:9" x14ac:dyDescent="0.2">
      <c r="A414" s="22">
        <v>412</v>
      </c>
      <c r="B414" s="10"/>
      <c r="C414" s="10"/>
      <c r="D414" s="10"/>
      <c r="E414" s="16"/>
      <c r="F414" s="16"/>
      <c r="G414" s="17"/>
      <c r="H414" s="29" t="e">
        <f t="shared" si="12"/>
        <v>#N/A</v>
      </c>
      <c r="I414" s="31" t="e">
        <f t="shared" si="13"/>
        <v>#N/A</v>
      </c>
    </row>
    <row r="415" spans="1:9" x14ac:dyDescent="0.2">
      <c r="A415" s="22">
        <v>413</v>
      </c>
      <c r="B415" s="10"/>
      <c r="C415" s="10"/>
      <c r="D415" s="10"/>
      <c r="E415" s="16"/>
      <c r="F415" s="16"/>
      <c r="G415" s="17"/>
      <c r="H415" s="29" t="e">
        <f t="shared" si="12"/>
        <v>#N/A</v>
      </c>
      <c r="I415" s="31" t="e">
        <f t="shared" si="13"/>
        <v>#N/A</v>
      </c>
    </row>
    <row r="416" spans="1:9" x14ac:dyDescent="0.2">
      <c r="A416" s="22">
        <v>414</v>
      </c>
      <c r="B416" s="10"/>
      <c r="C416" s="10"/>
      <c r="D416" s="10"/>
      <c r="E416" s="16"/>
      <c r="F416" s="16"/>
      <c r="G416" s="17"/>
      <c r="H416" s="29" t="e">
        <f t="shared" si="12"/>
        <v>#N/A</v>
      </c>
      <c r="I416" s="31" t="e">
        <f t="shared" si="13"/>
        <v>#N/A</v>
      </c>
    </row>
    <row r="417" spans="1:9" x14ac:dyDescent="0.2">
      <c r="A417" s="22">
        <v>415</v>
      </c>
      <c r="B417" s="10"/>
      <c r="C417" s="10"/>
      <c r="D417" s="10"/>
      <c r="E417" s="16"/>
      <c r="F417" s="16"/>
      <c r="G417" s="17"/>
      <c r="H417" s="29" t="e">
        <f t="shared" si="12"/>
        <v>#N/A</v>
      </c>
      <c r="I417" s="31" t="e">
        <f t="shared" si="13"/>
        <v>#N/A</v>
      </c>
    </row>
    <row r="418" spans="1:9" x14ac:dyDescent="0.2">
      <c r="A418" s="22">
        <v>416</v>
      </c>
      <c r="B418" s="10"/>
      <c r="C418" s="10"/>
      <c r="D418" s="10"/>
      <c r="E418" s="16"/>
      <c r="F418" s="16"/>
      <c r="G418" s="17"/>
      <c r="H418" s="29" t="e">
        <f t="shared" si="12"/>
        <v>#N/A</v>
      </c>
      <c r="I418" s="31" t="e">
        <f t="shared" si="13"/>
        <v>#N/A</v>
      </c>
    </row>
    <row r="419" spans="1:9" x14ac:dyDescent="0.2">
      <c r="A419" s="22">
        <v>417</v>
      </c>
      <c r="B419" s="10"/>
      <c r="C419" s="10"/>
      <c r="D419" s="10"/>
      <c r="E419" s="16"/>
      <c r="F419" s="16"/>
      <c r="G419" s="17"/>
      <c r="H419" s="29" t="e">
        <f t="shared" si="12"/>
        <v>#N/A</v>
      </c>
      <c r="I419" s="31" t="e">
        <f t="shared" si="13"/>
        <v>#N/A</v>
      </c>
    </row>
    <row r="420" spans="1:9" x14ac:dyDescent="0.2">
      <c r="A420" s="22">
        <v>418</v>
      </c>
      <c r="B420" s="10"/>
      <c r="C420" s="10"/>
      <c r="D420" s="10"/>
      <c r="E420" s="16"/>
      <c r="F420" s="16"/>
      <c r="G420" s="17"/>
      <c r="H420" s="29" t="e">
        <f t="shared" si="12"/>
        <v>#N/A</v>
      </c>
      <c r="I420" s="31" t="e">
        <f t="shared" si="13"/>
        <v>#N/A</v>
      </c>
    </row>
    <row r="421" spans="1:9" x14ac:dyDescent="0.2">
      <c r="A421" s="22">
        <v>419</v>
      </c>
      <c r="B421" s="10"/>
      <c r="C421" s="10"/>
      <c r="D421" s="10"/>
      <c r="E421" s="16"/>
      <c r="F421" s="16"/>
      <c r="G421" s="17"/>
      <c r="H421" s="29" t="e">
        <f t="shared" si="12"/>
        <v>#N/A</v>
      </c>
      <c r="I421" s="31" t="e">
        <f t="shared" si="13"/>
        <v>#N/A</v>
      </c>
    </row>
    <row r="422" spans="1:9" x14ac:dyDescent="0.2">
      <c r="A422" s="22">
        <v>420</v>
      </c>
      <c r="B422" s="10"/>
      <c r="C422" s="10"/>
      <c r="D422" s="10"/>
      <c r="E422" s="16"/>
      <c r="F422" s="16"/>
      <c r="G422" s="17"/>
      <c r="H422" s="29" t="e">
        <f t="shared" si="12"/>
        <v>#N/A</v>
      </c>
      <c r="I422" s="31" t="e">
        <f t="shared" si="13"/>
        <v>#N/A</v>
      </c>
    </row>
    <row r="423" spans="1:9" x14ac:dyDescent="0.2">
      <c r="A423" s="22">
        <v>421</v>
      </c>
      <c r="B423" s="10"/>
      <c r="C423" s="10"/>
      <c r="D423" s="10"/>
      <c r="E423" s="16"/>
      <c r="F423" s="16"/>
      <c r="G423" s="17"/>
      <c r="H423" s="29" t="e">
        <f t="shared" si="12"/>
        <v>#N/A</v>
      </c>
      <c r="I423" s="31" t="e">
        <f t="shared" si="13"/>
        <v>#N/A</v>
      </c>
    </row>
    <row r="424" spans="1:9" x14ac:dyDescent="0.2">
      <c r="A424" s="22">
        <v>422</v>
      </c>
      <c r="B424" s="10"/>
      <c r="C424" s="10"/>
      <c r="D424" s="10"/>
      <c r="E424" s="16"/>
      <c r="F424" s="16"/>
      <c r="G424" s="17"/>
      <c r="H424" s="29" t="e">
        <f t="shared" si="12"/>
        <v>#N/A</v>
      </c>
      <c r="I424" s="31" t="e">
        <f t="shared" si="13"/>
        <v>#N/A</v>
      </c>
    </row>
    <row r="425" spans="1:9" x14ac:dyDescent="0.2">
      <c r="A425" s="22">
        <v>423</v>
      </c>
      <c r="B425" s="10"/>
      <c r="C425" s="10"/>
      <c r="D425" s="10"/>
      <c r="E425" s="16"/>
      <c r="F425" s="16"/>
      <c r="G425" s="17"/>
      <c r="H425" s="29" t="e">
        <f t="shared" si="12"/>
        <v>#N/A</v>
      </c>
      <c r="I425" s="31" t="e">
        <f t="shared" si="13"/>
        <v>#N/A</v>
      </c>
    </row>
    <row r="426" spans="1:9" x14ac:dyDescent="0.2">
      <c r="A426" s="22">
        <v>424</v>
      </c>
      <c r="B426" s="10"/>
      <c r="C426" s="10"/>
      <c r="D426" s="10"/>
      <c r="E426" s="16"/>
      <c r="F426" s="16"/>
      <c r="G426" s="17"/>
      <c r="H426" s="29" t="e">
        <f t="shared" si="12"/>
        <v>#N/A</v>
      </c>
      <c r="I426" s="31" t="e">
        <f t="shared" si="13"/>
        <v>#N/A</v>
      </c>
    </row>
    <row r="427" spans="1:9" x14ac:dyDescent="0.2">
      <c r="A427" s="22">
        <v>425</v>
      </c>
      <c r="B427" s="10"/>
      <c r="C427" s="10"/>
      <c r="D427" s="10"/>
      <c r="E427" s="16"/>
      <c r="F427" s="16"/>
      <c r="G427" s="17"/>
      <c r="H427" s="29" t="e">
        <f t="shared" si="12"/>
        <v>#N/A</v>
      </c>
      <c r="I427" s="31" t="e">
        <f t="shared" si="13"/>
        <v>#N/A</v>
      </c>
    </row>
    <row r="428" spans="1:9" x14ac:dyDescent="0.2">
      <c r="A428" s="22">
        <v>426</v>
      </c>
      <c r="B428" s="10"/>
      <c r="C428" s="10"/>
      <c r="D428" s="10"/>
      <c r="E428" s="16"/>
      <c r="F428" s="16"/>
      <c r="G428" s="17"/>
      <c r="H428" s="29" t="e">
        <f t="shared" si="12"/>
        <v>#N/A</v>
      </c>
      <c r="I428" s="31" t="e">
        <f t="shared" si="13"/>
        <v>#N/A</v>
      </c>
    </row>
    <row r="429" spans="1:9" x14ac:dyDescent="0.2">
      <c r="A429" s="22">
        <v>427</v>
      </c>
      <c r="B429" s="10"/>
      <c r="C429" s="10"/>
      <c r="D429" s="10"/>
      <c r="E429" s="16"/>
      <c r="F429" s="16"/>
      <c r="G429" s="17"/>
      <c r="H429" s="29" t="e">
        <f t="shared" si="12"/>
        <v>#N/A</v>
      </c>
      <c r="I429" s="31" t="e">
        <f t="shared" si="13"/>
        <v>#N/A</v>
      </c>
    </row>
    <row r="430" spans="1:9" x14ac:dyDescent="0.2">
      <c r="A430" s="22">
        <v>428</v>
      </c>
      <c r="B430" s="10"/>
      <c r="C430" s="10"/>
      <c r="D430" s="10"/>
      <c r="E430" s="16"/>
      <c r="F430" s="16"/>
      <c r="G430" s="17"/>
      <c r="H430" s="29" t="e">
        <f t="shared" si="12"/>
        <v>#N/A</v>
      </c>
      <c r="I430" s="31" t="e">
        <f t="shared" si="13"/>
        <v>#N/A</v>
      </c>
    </row>
    <row r="431" spans="1:9" x14ac:dyDescent="0.2">
      <c r="A431" s="22">
        <v>429</v>
      </c>
      <c r="B431" s="10"/>
      <c r="C431" s="10"/>
      <c r="D431" s="10"/>
      <c r="E431" s="16"/>
      <c r="F431" s="16"/>
      <c r="G431" s="17"/>
      <c r="H431" s="29" t="e">
        <f t="shared" si="12"/>
        <v>#N/A</v>
      </c>
      <c r="I431" s="31" t="e">
        <f t="shared" si="13"/>
        <v>#N/A</v>
      </c>
    </row>
    <row r="432" spans="1:9" x14ac:dyDescent="0.2">
      <c r="A432" s="22">
        <v>430</v>
      </c>
      <c r="B432" s="10"/>
      <c r="C432" s="10"/>
      <c r="D432" s="10"/>
      <c r="E432" s="16"/>
      <c r="F432" s="16"/>
      <c r="G432" s="17"/>
      <c r="H432" s="29" t="e">
        <f t="shared" si="12"/>
        <v>#N/A</v>
      </c>
      <c r="I432" s="31" t="e">
        <f t="shared" si="13"/>
        <v>#N/A</v>
      </c>
    </row>
    <row r="433" spans="1:9" x14ac:dyDescent="0.2">
      <c r="A433" s="22">
        <v>431</v>
      </c>
      <c r="B433" s="10"/>
      <c r="C433" s="10"/>
      <c r="D433" s="10"/>
      <c r="E433" s="16"/>
      <c r="F433" s="16"/>
      <c r="G433" s="17"/>
      <c r="H433" s="29" t="e">
        <f t="shared" si="12"/>
        <v>#N/A</v>
      </c>
      <c r="I433" s="31" t="e">
        <f t="shared" si="13"/>
        <v>#N/A</v>
      </c>
    </row>
    <row r="434" spans="1:9" x14ac:dyDescent="0.2">
      <c r="A434" s="22">
        <v>432</v>
      </c>
      <c r="B434" s="10"/>
      <c r="C434" s="10"/>
      <c r="D434" s="10"/>
      <c r="E434" s="16"/>
      <c r="F434" s="16"/>
      <c r="G434" s="17"/>
      <c r="H434" s="29" t="e">
        <f t="shared" si="12"/>
        <v>#N/A</v>
      </c>
      <c r="I434" s="31" t="e">
        <f t="shared" si="13"/>
        <v>#N/A</v>
      </c>
    </row>
    <row r="435" spans="1:9" x14ac:dyDescent="0.2">
      <c r="A435" s="22">
        <v>433</v>
      </c>
      <c r="B435" s="10"/>
      <c r="C435" s="10"/>
      <c r="D435" s="10"/>
      <c r="E435" s="16"/>
      <c r="F435" s="16"/>
      <c r="G435" s="17"/>
      <c r="H435" s="29" t="e">
        <f t="shared" si="12"/>
        <v>#N/A</v>
      </c>
      <c r="I435" s="31" t="e">
        <f t="shared" si="13"/>
        <v>#N/A</v>
      </c>
    </row>
    <row r="436" spans="1:9" x14ac:dyDescent="0.2">
      <c r="A436" s="22">
        <v>434</v>
      </c>
      <c r="B436" s="10"/>
      <c r="C436" s="10"/>
      <c r="D436" s="10"/>
      <c r="E436" s="16"/>
      <c r="F436" s="16"/>
      <c r="G436" s="17"/>
      <c r="H436" s="29" t="e">
        <f t="shared" si="12"/>
        <v>#N/A</v>
      </c>
      <c r="I436" s="31" t="e">
        <f t="shared" si="13"/>
        <v>#N/A</v>
      </c>
    </row>
    <row r="437" spans="1:9" x14ac:dyDescent="0.2">
      <c r="A437" s="22">
        <v>435</v>
      </c>
      <c r="B437" s="10"/>
      <c r="C437" s="10"/>
      <c r="D437" s="10"/>
      <c r="E437" s="16"/>
      <c r="F437" s="16"/>
      <c r="G437" s="17"/>
      <c r="H437" s="29" t="e">
        <f t="shared" si="12"/>
        <v>#N/A</v>
      </c>
      <c r="I437" s="31" t="e">
        <f t="shared" si="13"/>
        <v>#N/A</v>
      </c>
    </row>
    <row r="438" spans="1:9" x14ac:dyDescent="0.2">
      <c r="A438" s="22">
        <v>436</v>
      </c>
      <c r="B438" s="10"/>
      <c r="C438" s="10"/>
      <c r="D438" s="10"/>
      <c r="E438" s="16"/>
      <c r="F438" s="16"/>
      <c r="G438" s="17"/>
      <c r="H438" s="29" t="e">
        <f t="shared" si="12"/>
        <v>#N/A</v>
      </c>
      <c r="I438" s="31" t="e">
        <f t="shared" si="13"/>
        <v>#N/A</v>
      </c>
    </row>
    <row r="439" spans="1:9" x14ac:dyDescent="0.2">
      <c r="A439" s="22">
        <v>437</v>
      </c>
      <c r="B439" s="10"/>
      <c r="C439" s="10"/>
      <c r="D439" s="10"/>
      <c r="E439" s="16"/>
      <c r="F439" s="16"/>
      <c r="G439" s="17"/>
      <c r="H439" s="29" t="e">
        <f t="shared" si="12"/>
        <v>#N/A</v>
      </c>
      <c r="I439" s="31" t="e">
        <f t="shared" si="13"/>
        <v>#N/A</v>
      </c>
    </row>
    <row r="440" spans="1:9" x14ac:dyDescent="0.2">
      <c r="A440" s="22">
        <v>438</v>
      </c>
      <c r="B440" s="10"/>
      <c r="C440" s="10"/>
      <c r="D440" s="10"/>
      <c r="E440" s="16"/>
      <c r="F440" s="16"/>
      <c r="G440" s="17"/>
      <c r="H440" s="29" t="e">
        <f t="shared" si="12"/>
        <v>#N/A</v>
      </c>
      <c r="I440" s="31" t="e">
        <f t="shared" si="13"/>
        <v>#N/A</v>
      </c>
    </row>
    <row r="441" spans="1:9" x14ac:dyDescent="0.2">
      <c r="A441" s="22">
        <v>439</v>
      </c>
      <c r="B441" s="10"/>
      <c r="C441" s="10"/>
      <c r="D441" s="10"/>
      <c r="E441" s="16"/>
      <c r="F441" s="16"/>
      <c r="G441" s="17"/>
      <c r="H441" s="29" t="e">
        <f t="shared" si="12"/>
        <v>#N/A</v>
      </c>
      <c r="I441" s="31" t="e">
        <f t="shared" si="13"/>
        <v>#N/A</v>
      </c>
    </row>
    <row r="442" spans="1:9" x14ac:dyDescent="0.2">
      <c r="A442" s="22">
        <v>440</v>
      </c>
      <c r="B442" s="10"/>
      <c r="C442" s="10"/>
      <c r="D442" s="10"/>
      <c r="E442" s="16"/>
      <c r="F442" s="16"/>
      <c r="G442" s="17"/>
      <c r="H442" s="29" t="e">
        <f t="shared" si="12"/>
        <v>#N/A</v>
      </c>
      <c r="I442" s="31" t="e">
        <f t="shared" si="13"/>
        <v>#N/A</v>
      </c>
    </row>
    <row r="443" spans="1:9" x14ac:dyDescent="0.2">
      <c r="A443" s="22">
        <v>441</v>
      </c>
      <c r="B443" s="10"/>
      <c r="C443" s="10"/>
      <c r="D443" s="10"/>
      <c r="E443" s="16"/>
      <c r="F443" s="16"/>
      <c r="G443" s="17"/>
      <c r="H443" s="29" t="e">
        <f t="shared" si="12"/>
        <v>#N/A</v>
      </c>
      <c r="I443" s="31" t="e">
        <f t="shared" si="13"/>
        <v>#N/A</v>
      </c>
    </row>
    <row r="444" spans="1:9" x14ac:dyDescent="0.2">
      <c r="A444" s="22">
        <v>442</v>
      </c>
      <c r="B444" s="10"/>
      <c r="C444" s="10"/>
      <c r="D444" s="10"/>
      <c r="E444" s="16"/>
      <c r="F444" s="16"/>
      <c r="G444" s="17"/>
      <c r="H444" s="29" t="e">
        <f t="shared" si="12"/>
        <v>#N/A</v>
      </c>
      <c r="I444" s="31" t="e">
        <f t="shared" si="13"/>
        <v>#N/A</v>
      </c>
    </row>
    <row r="445" spans="1:9" x14ac:dyDescent="0.2">
      <c r="A445" s="22">
        <v>443</v>
      </c>
      <c r="B445" s="10"/>
      <c r="C445" s="10"/>
      <c r="D445" s="10"/>
      <c r="E445" s="16"/>
      <c r="F445" s="16"/>
      <c r="G445" s="17"/>
      <c r="H445" s="29" t="e">
        <f t="shared" si="12"/>
        <v>#N/A</v>
      </c>
      <c r="I445" s="31" t="e">
        <f t="shared" si="13"/>
        <v>#N/A</v>
      </c>
    </row>
    <row r="446" spans="1:9" x14ac:dyDescent="0.2">
      <c r="A446" s="22">
        <v>444</v>
      </c>
      <c r="B446" s="10"/>
      <c r="C446" s="10"/>
      <c r="D446" s="10"/>
      <c r="E446" s="16"/>
      <c r="F446" s="16"/>
      <c r="G446" s="17"/>
      <c r="H446" s="29" t="e">
        <f t="shared" si="12"/>
        <v>#N/A</v>
      </c>
      <c r="I446" s="31" t="e">
        <f t="shared" si="13"/>
        <v>#N/A</v>
      </c>
    </row>
    <row r="447" spans="1:9" x14ac:dyDescent="0.2">
      <c r="A447" s="22">
        <v>445</v>
      </c>
      <c r="B447" s="10"/>
      <c r="C447" s="10"/>
      <c r="D447" s="10"/>
      <c r="E447" s="16"/>
      <c r="F447" s="16"/>
      <c r="G447" s="17"/>
      <c r="H447" s="29" t="e">
        <f t="shared" si="12"/>
        <v>#N/A</v>
      </c>
      <c r="I447" s="31" t="e">
        <f t="shared" si="13"/>
        <v>#N/A</v>
      </c>
    </row>
    <row r="448" spans="1:9" x14ac:dyDescent="0.2">
      <c r="A448" s="22">
        <v>446</v>
      </c>
      <c r="B448" s="10"/>
      <c r="C448" s="10"/>
      <c r="D448" s="10"/>
      <c r="E448" s="16"/>
      <c r="F448" s="16"/>
      <c r="G448" s="17"/>
      <c r="H448" s="29" t="e">
        <f t="shared" si="12"/>
        <v>#N/A</v>
      </c>
      <c r="I448" s="31" t="e">
        <f t="shared" si="13"/>
        <v>#N/A</v>
      </c>
    </row>
    <row r="449" spans="1:9" x14ac:dyDescent="0.2">
      <c r="A449" s="22">
        <v>447</v>
      </c>
      <c r="B449" s="10"/>
      <c r="C449" s="10"/>
      <c r="D449" s="10"/>
      <c r="E449" s="16"/>
      <c r="F449" s="16"/>
      <c r="G449" s="17"/>
      <c r="H449" s="29" t="e">
        <f t="shared" si="12"/>
        <v>#N/A</v>
      </c>
      <c r="I449" s="31" t="e">
        <f t="shared" si="13"/>
        <v>#N/A</v>
      </c>
    </row>
    <row r="450" spans="1:9" x14ac:dyDescent="0.2">
      <c r="A450" s="22">
        <v>448</v>
      </c>
      <c r="B450" s="10"/>
      <c r="C450" s="10"/>
      <c r="D450" s="10"/>
      <c r="E450" s="16"/>
      <c r="F450" s="16"/>
      <c r="G450" s="17"/>
      <c r="H450" s="29" t="e">
        <f t="shared" si="12"/>
        <v>#N/A</v>
      </c>
      <c r="I450" s="31" t="e">
        <f t="shared" si="13"/>
        <v>#N/A</v>
      </c>
    </row>
    <row r="451" spans="1:9" x14ac:dyDescent="0.2">
      <c r="A451" s="22">
        <v>449</v>
      </c>
      <c r="B451" s="10"/>
      <c r="C451" s="10"/>
      <c r="D451" s="10"/>
      <c r="E451" s="16"/>
      <c r="F451" s="16"/>
      <c r="G451" s="17"/>
      <c r="H451" s="29" t="e">
        <f t="shared" si="12"/>
        <v>#N/A</v>
      </c>
      <c r="I451" s="31" t="e">
        <f t="shared" si="13"/>
        <v>#N/A</v>
      </c>
    </row>
    <row r="452" spans="1:9" x14ac:dyDescent="0.2">
      <c r="A452" s="22">
        <v>450</v>
      </c>
      <c r="B452" s="10"/>
      <c r="C452" s="10"/>
      <c r="D452" s="10"/>
      <c r="E452" s="16"/>
      <c r="F452" s="16"/>
      <c r="G452" s="17"/>
      <c r="H452" s="29" t="e">
        <f t="shared" ref="H452:H502" si="14">+VLOOKUP(B452,A:D,4,0)</f>
        <v>#N/A</v>
      </c>
      <c r="I452" s="31" t="e">
        <f t="shared" ref="I452:I502" si="15">+IF(H452="ES TITULO","OK","LA DEPENDENCIA DEBE SER EL IDENTIFICADOR DE UN TITULO")</f>
        <v>#N/A</v>
      </c>
    </row>
    <row r="453" spans="1:9" x14ac:dyDescent="0.2">
      <c r="A453" s="22">
        <v>451</v>
      </c>
      <c r="B453" s="10"/>
      <c r="C453" s="10"/>
      <c r="D453" s="10"/>
      <c r="E453" s="16"/>
      <c r="F453" s="16"/>
      <c r="G453" s="17"/>
      <c r="H453" s="29" t="e">
        <f t="shared" si="14"/>
        <v>#N/A</v>
      </c>
      <c r="I453" s="31" t="e">
        <f t="shared" si="15"/>
        <v>#N/A</v>
      </c>
    </row>
    <row r="454" spans="1:9" x14ac:dyDescent="0.2">
      <c r="A454" s="22">
        <v>452</v>
      </c>
      <c r="B454" s="10"/>
      <c r="C454" s="10"/>
      <c r="D454" s="10"/>
      <c r="E454" s="16"/>
      <c r="F454" s="16"/>
      <c r="G454" s="17"/>
      <c r="H454" s="29" t="e">
        <f t="shared" si="14"/>
        <v>#N/A</v>
      </c>
      <c r="I454" s="31" t="e">
        <f t="shared" si="15"/>
        <v>#N/A</v>
      </c>
    </row>
    <row r="455" spans="1:9" x14ac:dyDescent="0.2">
      <c r="A455" s="22">
        <v>453</v>
      </c>
      <c r="B455" s="10"/>
      <c r="C455" s="10"/>
      <c r="D455" s="10"/>
      <c r="E455" s="16"/>
      <c r="F455" s="16"/>
      <c r="G455" s="17"/>
      <c r="H455" s="29" t="e">
        <f t="shared" si="14"/>
        <v>#N/A</v>
      </c>
      <c r="I455" s="31" t="e">
        <f t="shared" si="15"/>
        <v>#N/A</v>
      </c>
    </row>
    <row r="456" spans="1:9" x14ac:dyDescent="0.2">
      <c r="A456" s="22">
        <v>454</v>
      </c>
      <c r="B456" s="10"/>
      <c r="C456" s="10"/>
      <c r="D456" s="10"/>
      <c r="E456" s="16"/>
      <c r="F456" s="16"/>
      <c r="G456" s="17"/>
      <c r="H456" s="29" t="e">
        <f t="shared" si="14"/>
        <v>#N/A</v>
      </c>
      <c r="I456" s="31" t="e">
        <f t="shared" si="15"/>
        <v>#N/A</v>
      </c>
    </row>
    <row r="457" spans="1:9" x14ac:dyDescent="0.2">
      <c r="A457" s="22">
        <v>455</v>
      </c>
      <c r="B457" s="10"/>
      <c r="C457" s="10"/>
      <c r="D457" s="10"/>
      <c r="E457" s="16"/>
      <c r="F457" s="16"/>
      <c r="G457" s="17"/>
      <c r="H457" s="29" t="e">
        <f t="shared" si="14"/>
        <v>#N/A</v>
      </c>
      <c r="I457" s="31" t="e">
        <f t="shared" si="15"/>
        <v>#N/A</v>
      </c>
    </row>
    <row r="458" spans="1:9" x14ac:dyDescent="0.2">
      <c r="A458" s="22">
        <v>456</v>
      </c>
      <c r="B458" s="10"/>
      <c r="C458" s="10"/>
      <c r="D458" s="10"/>
      <c r="E458" s="16"/>
      <c r="F458" s="16"/>
      <c r="G458" s="17"/>
      <c r="H458" s="29" t="e">
        <f t="shared" si="14"/>
        <v>#N/A</v>
      </c>
      <c r="I458" s="31" t="e">
        <f t="shared" si="15"/>
        <v>#N/A</v>
      </c>
    </row>
    <row r="459" spans="1:9" x14ac:dyDescent="0.2">
      <c r="A459" s="22">
        <v>457</v>
      </c>
      <c r="B459" s="10"/>
      <c r="C459" s="10"/>
      <c r="D459" s="10"/>
      <c r="E459" s="16"/>
      <c r="F459" s="16"/>
      <c r="G459" s="17"/>
      <c r="H459" s="29" t="e">
        <f t="shared" si="14"/>
        <v>#N/A</v>
      </c>
      <c r="I459" s="31" t="e">
        <f t="shared" si="15"/>
        <v>#N/A</v>
      </c>
    </row>
    <row r="460" spans="1:9" x14ac:dyDescent="0.2">
      <c r="A460" s="22">
        <v>458</v>
      </c>
      <c r="B460" s="10"/>
      <c r="C460" s="10"/>
      <c r="D460" s="10"/>
      <c r="E460" s="16"/>
      <c r="F460" s="16"/>
      <c r="G460" s="17"/>
      <c r="H460" s="29" t="e">
        <f t="shared" si="14"/>
        <v>#N/A</v>
      </c>
      <c r="I460" s="31" t="e">
        <f t="shared" si="15"/>
        <v>#N/A</v>
      </c>
    </row>
    <row r="461" spans="1:9" x14ac:dyDescent="0.2">
      <c r="A461" s="22">
        <v>459</v>
      </c>
      <c r="B461" s="10"/>
      <c r="C461" s="10"/>
      <c r="D461" s="10"/>
      <c r="E461" s="16"/>
      <c r="F461" s="16"/>
      <c r="G461" s="17"/>
      <c r="H461" s="29" t="e">
        <f t="shared" si="14"/>
        <v>#N/A</v>
      </c>
      <c r="I461" s="31" t="e">
        <f t="shared" si="15"/>
        <v>#N/A</v>
      </c>
    </row>
    <row r="462" spans="1:9" x14ac:dyDescent="0.2">
      <c r="A462" s="22">
        <v>460</v>
      </c>
      <c r="B462" s="10"/>
      <c r="C462" s="10"/>
      <c r="D462" s="10"/>
      <c r="E462" s="16"/>
      <c r="F462" s="16"/>
      <c r="G462" s="17"/>
      <c r="H462" s="29" t="e">
        <f t="shared" si="14"/>
        <v>#N/A</v>
      </c>
      <c r="I462" s="31" t="e">
        <f t="shared" si="15"/>
        <v>#N/A</v>
      </c>
    </row>
    <row r="463" spans="1:9" x14ac:dyDescent="0.2">
      <c r="A463" s="22">
        <v>461</v>
      </c>
      <c r="B463" s="10"/>
      <c r="C463" s="10"/>
      <c r="D463" s="10"/>
      <c r="E463" s="16"/>
      <c r="F463" s="16"/>
      <c r="G463" s="17"/>
      <c r="H463" s="29" t="e">
        <f t="shared" si="14"/>
        <v>#N/A</v>
      </c>
      <c r="I463" s="31" t="e">
        <f t="shared" si="15"/>
        <v>#N/A</v>
      </c>
    </row>
    <row r="464" spans="1:9" x14ac:dyDescent="0.2">
      <c r="A464" s="22">
        <v>462</v>
      </c>
      <c r="B464" s="10"/>
      <c r="C464" s="10"/>
      <c r="D464" s="10"/>
      <c r="E464" s="16"/>
      <c r="F464" s="16"/>
      <c r="G464" s="17"/>
      <c r="H464" s="29" t="e">
        <f t="shared" si="14"/>
        <v>#N/A</v>
      </c>
      <c r="I464" s="31" t="e">
        <f t="shared" si="15"/>
        <v>#N/A</v>
      </c>
    </row>
    <row r="465" spans="1:9" x14ac:dyDescent="0.2">
      <c r="A465" s="22">
        <v>463</v>
      </c>
      <c r="B465" s="10"/>
      <c r="C465" s="10"/>
      <c r="D465" s="10"/>
      <c r="E465" s="16"/>
      <c r="F465" s="16"/>
      <c r="G465" s="17"/>
      <c r="H465" s="29" t="e">
        <f t="shared" si="14"/>
        <v>#N/A</v>
      </c>
      <c r="I465" s="31" t="e">
        <f t="shared" si="15"/>
        <v>#N/A</v>
      </c>
    </row>
    <row r="466" spans="1:9" x14ac:dyDescent="0.2">
      <c r="A466" s="22">
        <v>464</v>
      </c>
      <c r="B466" s="10"/>
      <c r="C466" s="10"/>
      <c r="D466" s="10"/>
      <c r="E466" s="16"/>
      <c r="F466" s="16"/>
      <c r="G466" s="17"/>
      <c r="H466" s="29" t="e">
        <f t="shared" si="14"/>
        <v>#N/A</v>
      </c>
      <c r="I466" s="31" t="e">
        <f t="shared" si="15"/>
        <v>#N/A</v>
      </c>
    </row>
    <row r="467" spans="1:9" x14ac:dyDescent="0.2">
      <c r="A467" s="22">
        <v>465</v>
      </c>
      <c r="B467" s="10"/>
      <c r="C467" s="10"/>
      <c r="D467" s="10"/>
      <c r="E467" s="16"/>
      <c r="F467" s="16"/>
      <c r="G467" s="17"/>
      <c r="H467" s="29" t="e">
        <f t="shared" si="14"/>
        <v>#N/A</v>
      </c>
      <c r="I467" s="31" t="e">
        <f t="shared" si="15"/>
        <v>#N/A</v>
      </c>
    </row>
    <row r="468" spans="1:9" x14ac:dyDescent="0.2">
      <c r="A468" s="22">
        <v>466</v>
      </c>
      <c r="B468" s="10"/>
      <c r="C468" s="10"/>
      <c r="D468" s="10"/>
      <c r="E468" s="16"/>
      <c r="F468" s="16"/>
      <c r="G468" s="17"/>
      <c r="H468" s="29" t="e">
        <f t="shared" si="14"/>
        <v>#N/A</v>
      </c>
      <c r="I468" s="31" t="e">
        <f t="shared" si="15"/>
        <v>#N/A</v>
      </c>
    </row>
    <row r="469" spans="1:9" x14ac:dyDescent="0.2">
      <c r="A469" s="22">
        <v>467</v>
      </c>
      <c r="B469" s="10"/>
      <c r="C469" s="10"/>
      <c r="D469" s="10"/>
      <c r="E469" s="16"/>
      <c r="F469" s="16"/>
      <c r="G469" s="17"/>
      <c r="H469" s="29" t="e">
        <f t="shared" si="14"/>
        <v>#N/A</v>
      </c>
      <c r="I469" s="31" t="e">
        <f t="shared" si="15"/>
        <v>#N/A</v>
      </c>
    </row>
    <row r="470" spans="1:9" x14ac:dyDescent="0.2">
      <c r="A470" s="22">
        <v>468</v>
      </c>
      <c r="B470" s="10"/>
      <c r="C470" s="10"/>
      <c r="D470" s="10"/>
      <c r="E470" s="16"/>
      <c r="F470" s="16"/>
      <c r="G470" s="17"/>
      <c r="H470" s="29" t="e">
        <f t="shared" si="14"/>
        <v>#N/A</v>
      </c>
      <c r="I470" s="31" t="e">
        <f t="shared" si="15"/>
        <v>#N/A</v>
      </c>
    </row>
    <row r="471" spans="1:9" x14ac:dyDescent="0.2">
      <c r="A471" s="22">
        <v>469</v>
      </c>
      <c r="B471" s="10"/>
      <c r="C471" s="10"/>
      <c r="D471" s="10"/>
      <c r="E471" s="16"/>
      <c r="F471" s="16"/>
      <c r="G471" s="17"/>
      <c r="H471" s="29" t="e">
        <f t="shared" si="14"/>
        <v>#N/A</v>
      </c>
      <c r="I471" s="31" t="e">
        <f t="shared" si="15"/>
        <v>#N/A</v>
      </c>
    </row>
    <row r="472" spans="1:9" x14ac:dyDescent="0.2">
      <c r="A472" s="22">
        <v>470</v>
      </c>
      <c r="B472" s="10"/>
      <c r="C472" s="10"/>
      <c r="D472" s="10"/>
      <c r="E472" s="16"/>
      <c r="F472" s="16"/>
      <c r="G472" s="17"/>
      <c r="H472" s="29" t="e">
        <f t="shared" si="14"/>
        <v>#N/A</v>
      </c>
      <c r="I472" s="31" t="e">
        <f t="shared" si="15"/>
        <v>#N/A</v>
      </c>
    </row>
    <row r="473" spans="1:9" x14ac:dyDescent="0.2">
      <c r="A473" s="22">
        <v>471</v>
      </c>
      <c r="B473" s="10"/>
      <c r="C473" s="10"/>
      <c r="D473" s="10"/>
      <c r="E473" s="16"/>
      <c r="F473" s="16"/>
      <c r="G473" s="17"/>
      <c r="H473" s="29" t="e">
        <f t="shared" si="14"/>
        <v>#N/A</v>
      </c>
      <c r="I473" s="31" t="e">
        <f t="shared" si="15"/>
        <v>#N/A</v>
      </c>
    </row>
    <row r="474" spans="1:9" x14ac:dyDescent="0.2">
      <c r="A474" s="22">
        <v>472</v>
      </c>
      <c r="B474" s="10"/>
      <c r="C474" s="10"/>
      <c r="D474" s="10"/>
      <c r="E474" s="16"/>
      <c r="F474" s="16"/>
      <c r="G474" s="17"/>
      <c r="H474" s="29" t="e">
        <f t="shared" si="14"/>
        <v>#N/A</v>
      </c>
      <c r="I474" s="31" t="e">
        <f t="shared" si="15"/>
        <v>#N/A</v>
      </c>
    </row>
    <row r="475" spans="1:9" x14ac:dyDescent="0.2">
      <c r="A475" s="22">
        <v>473</v>
      </c>
      <c r="B475" s="10"/>
      <c r="C475" s="10"/>
      <c r="D475" s="10"/>
      <c r="E475" s="16"/>
      <c r="F475" s="16"/>
      <c r="G475" s="17"/>
      <c r="H475" s="29" t="e">
        <f t="shared" si="14"/>
        <v>#N/A</v>
      </c>
      <c r="I475" s="31" t="e">
        <f t="shared" si="15"/>
        <v>#N/A</v>
      </c>
    </row>
    <row r="476" spans="1:9" x14ac:dyDescent="0.2">
      <c r="A476" s="22">
        <v>474</v>
      </c>
      <c r="B476" s="10"/>
      <c r="C476" s="10"/>
      <c r="D476" s="10"/>
      <c r="E476" s="16"/>
      <c r="F476" s="16"/>
      <c r="G476" s="17"/>
      <c r="H476" s="29" t="e">
        <f t="shared" si="14"/>
        <v>#N/A</v>
      </c>
      <c r="I476" s="31" t="e">
        <f t="shared" si="15"/>
        <v>#N/A</v>
      </c>
    </row>
    <row r="477" spans="1:9" x14ac:dyDescent="0.2">
      <c r="A477" s="22">
        <v>475</v>
      </c>
      <c r="B477" s="10"/>
      <c r="C477" s="10"/>
      <c r="D477" s="10"/>
      <c r="E477" s="16"/>
      <c r="F477" s="16"/>
      <c r="G477" s="17"/>
      <c r="H477" s="29" t="e">
        <f t="shared" si="14"/>
        <v>#N/A</v>
      </c>
      <c r="I477" s="31" t="e">
        <f t="shared" si="15"/>
        <v>#N/A</v>
      </c>
    </row>
    <row r="478" spans="1:9" x14ac:dyDescent="0.2">
      <c r="A478" s="22">
        <v>476</v>
      </c>
      <c r="B478" s="10"/>
      <c r="C478" s="10"/>
      <c r="D478" s="10"/>
      <c r="E478" s="16"/>
      <c r="F478" s="16"/>
      <c r="G478" s="17"/>
      <c r="H478" s="29" t="e">
        <f t="shared" si="14"/>
        <v>#N/A</v>
      </c>
      <c r="I478" s="31" t="e">
        <f t="shared" si="15"/>
        <v>#N/A</v>
      </c>
    </row>
    <row r="479" spans="1:9" x14ac:dyDescent="0.2">
      <c r="A479" s="22">
        <v>477</v>
      </c>
      <c r="B479" s="10"/>
      <c r="C479" s="10"/>
      <c r="D479" s="10"/>
      <c r="E479" s="16"/>
      <c r="F479" s="16"/>
      <c r="G479" s="17"/>
      <c r="H479" s="29" t="e">
        <f t="shared" si="14"/>
        <v>#N/A</v>
      </c>
      <c r="I479" s="31" t="e">
        <f t="shared" si="15"/>
        <v>#N/A</v>
      </c>
    </row>
    <row r="480" spans="1:9" x14ac:dyDescent="0.2">
      <c r="A480" s="22">
        <v>478</v>
      </c>
      <c r="B480" s="10"/>
      <c r="C480" s="10"/>
      <c r="D480" s="10"/>
      <c r="E480" s="16"/>
      <c r="F480" s="16"/>
      <c r="G480" s="17"/>
      <c r="H480" s="29" t="e">
        <f t="shared" si="14"/>
        <v>#N/A</v>
      </c>
      <c r="I480" s="31" t="e">
        <f t="shared" si="15"/>
        <v>#N/A</v>
      </c>
    </row>
    <row r="481" spans="1:9" x14ac:dyDescent="0.2">
      <c r="A481" s="22">
        <v>479</v>
      </c>
      <c r="B481" s="10"/>
      <c r="C481" s="10"/>
      <c r="D481" s="10"/>
      <c r="E481" s="16"/>
      <c r="F481" s="16"/>
      <c r="G481" s="17"/>
      <c r="H481" s="29" t="e">
        <f t="shared" si="14"/>
        <v>#N/A</v>
      </c>
      <c r="I481" s="31" t="e">
        <f t="shared" si="15"/>
        <v>#N/A</v>
      </c>
    </row>
    <row r="482" spans="1:9" x14ac:dyDescent="0.2">
      <c r="A482" s="22">
        <v>480</v>
      </c>
      <c r="B482" s="10"/>
      <c r="C482" s="10"/>
      <c r="D482" s="10"/>
      <c r="E482" s="16"/>
      <c r="F482" s="16"/>
      <c r="G482" s="17"/>
      <c r="H482" s="29" t="e">
        <f t="shared" si="14"/>
        <v>#N/A</v>
      </c>
      <c r="I482" s="31" t="e">
        <f t="shared" si="15"/>
        <v>#N/A</v>
      </c>
    </row>
    <row r="483" spans="1:9" x14ac:dyDescent="0.2">
      <c r="A483" s="22">
        <v>481</v>
      </c>
      <c r="B483" s="10"/>
      <c r="C483" s="10"/>
      <c r="D483" s="10"/>
      <c r="E483" s="16"/>
      <c r="F483" s="16"/>
      <c r="G483" s="17"/>
      <c r="H483" s="29" t="e">
        <f t="shared" si="14"/>
        <v>#N/A</v>
      </c>
      <c r="I483" s="31" t="e">
        <f t="shared" si="15"/>
        <v>#N/A</v>
      </c>
    </row>
    <row r="484" spans="1:9" x14ac:dyDescent="0.2">
      <c r="A484" s="22">
        <v>482</v>
      </c>
      <c r="B484" s="10"/>
      <c r="C484" s="10"/>
      <c r="D484" s="10"/>
      <c r="E484" s="16"/>
      <c r="F484" s="16"/>
      <c r="G484" s="17"/>
      <c r="H484" s="29" t="e">
        <f t="shared" si="14"/>
        <v>#N/A</v>
      </c>
      <c r="I484" s="31" t="e">
        <f t="shared" si="15"/>
        <v>#N/A</v>
      </c>
    </row>
    <row r="485" spans="1:9" x14ac:dyDescent="0.2">
      <c r="A485" s="22">
        <v>483</v>
      </c>
      <c r="B485" s="10"/>
      <c r="C485" s="10"/>
      <c r="D485" s="10"/>
      <c r="E485" s="16"/>
      <c r="F485" s="16"/>
      <c r="G485" s="17"/>
      <c r="H485" s="29" t="e">
        <f t="shared" si="14"/>
        <v>#N/A</v>
      </c>
      <c r="I485" s="31" t="e">
        <f t="shared" si="15"/>
        <v>#N/A</v>
      </c>
    </row>
    <row r="486" spans="1:9" x14ac:dyDescent="0.2">
      <c r="A486" s="22">
        <v>484</v>
      </c>
      <c r="B486" s="10"/>
      <c r="C486" s="10"/>
      <c r="D486" s="10"/>
      <c r="E486" s="16"/>
      <c r="F486" s="16"/>
      <c r="G486" s="17"/>
      <c r="H486" s="29" t="e">
        <f t="shared" si="14"/>
        <v>#N/A</v>
      </c>
      <c r="I486" s="31" t="e">
        <f t="shared" si="15"/>
        <v>#N/A</v>
      </c>
    </row>
    <row r="487" spans="1:9" x14ac:dyDescent="0.2">
      <c r="A487" s="22">
        <v>485</v>
      </c>
      <c r="B487" s="10"/>
      <c r="C487" s="10"/>
      <c r="D487" s="10"/>
      <c r="E487" s="16"/>
      <c r="F487" s="16"/>
      <c r="G487" s="17"/>
      <c r="H487" s="29" t="e">
        <f t="shared" si="14"/>
        <v>#N/A</v>
      </c>
      <c r="I487" s="31" t="e">
        <f t="shared" si="15"/>
        <v>#N/A</v>
      </c>
    </row>
    <row r="488" spans="1:9" x14ac:dyDescent="0.2">
      <c r="A488" s="22">
        <v>486</v>
      </c>
      <c r="B488" s="10"/>
      <c r="C488" s="10"/>
      <c r="D488" s="10"/>
      <c r="E488" s="16"/>
      <c r="F488" s="16"/>
      <c r="G488" s="17"/>
      <c r="H488" s="29" t="e">
        <f t="shared" si="14"/>
        <v>#N/A</v>
      </c>
      <c r="I488" s="31" t="e">
        <f t="shared" si="15"/>
        <v>#N/A</v>
      </c>
    </row>
    <row r="489" spans="1:9" x14ac:dyDescent="0.2">
      <c r="A489" s="22">
        <v>487</v>
      </c>
      <c r="B489" s="10"/>
      <c r="C489" s="10"/>
      <c r="D489" s="10"/>
      <c r="E489" s="16"/>
      <c r="F489" s="16"/>
      <c r="G489" s="17"/>
      <c r="H489" s="29" t="e">
        <f t="shared" si="14"/>
        <v>#N/A</v>
      </c>
      <c r="I489" s="31" t="e">
        <f t="shared" si="15"/>
        <v>#N/A</v>
      </c>
    </row>
    <row r="490" spans="1:9" x14ac:dyDescent="0.2">
      <c r="A490" s="22">
        <v>488</v>
      </c>
      <c r="B490" s="10"/>
      <c r="C490" s="10"/>
      <c r="D490" s="10"/>
      <c r="E490" s="16"/>
      <c r="F490" s="16"/>
      <c r="G490" s="17"/>
      <c r="H490" s="29" t="e">
        <f t="shared" si="14"/>
        <v>#N/A</v>
      </c>
      <c r="I490" s="31" t="e">
        <f t="shared" si="15"/>
        <v>#N/A</v>
      </c>
    </row>
    <row r="491" spans="1:9" x14ac:dyDescent="0.2">
      <c r="A491" s="22">
        <v>489</v>
      </c>
      <c r="B491" s="10"/>
      <c r="C491" s="10"/>
      <c r="D491" s="10"/>
      <c r="E491" s="16"/>
      <c r="F491" s="16"/>
      <c r="G491" s="17"/>
      <c r="H491" s="29" t="e">
        <f t="shared" si="14"/>
        <v>#N/A</v>
      </c>
      <c r="I491" s="31" t="e">
        <f t="shared" si="15"/>
        <v>#N/A</v>
      </c>
    </row>
    <row r="492" spans="1:9" x14ac:dyDescent="0.2">
      <c r="A492" s="22">
        <v>490</v>
      </c>
      <c r="B492" s="10"/>
      <c r="C492" s="10"/>
      <c r="D492" s="10"/>
      <c r="E492" s="16"/>
      <c r="F492" s="16"/>
      <c r="G492" s="17"/>
      <c r="H492" s="29" t="e">
        <f t="shared" si="14"/>
        <v>#N/A</v>
      </c>
      <c r="I492" s="31" t="e">
        <f t="shared" si="15"/>
        <v>#N/A</v>
      </c>
    </row>
    <row r="493" spans="1:9" x14ac:dyDescent="0.2">
      <c r="A493" s="22">
        <v>491</v>
      </c>
      <c r="B493" s="10"/>
      <c r="C493" s="10"/>
      <c r="D493" s="10"/>
      <c r="E493" s="16"/>
      <c r="F493" s="16"/>
      <c r="G493" s="17"/>
      <c r="H493" s="29" t="e">
        <f t="shared" si="14"/>
        <v>#N/A</v>
      </c>
      <c r="I493" s="31" t="e">
        <f t="shared" si="15"/>
        <v>#N/A</v>
      </c>
    </row>
    <row r="494" spans="1:9" x14ac:dyDescent="0.2">
      <c r="A494" s="22">
        <v>492</v>
      </c>
      <c r="B494" s="10"/>
      <c r="C494" s="10"/>
      <c r="D494" s="10"/>
      <c r="E494" s="16"/>
      <c r="F494" s="16"/>
      <c r="G494" s="17"/>
      <c r="H494" s="29" t="e">
        <f t="shared" si="14"/>
        <v>#N/A</v>
      </c>
      <c r="I494" s="31" t="e">
        <f t="shared" si="15"/>
        <v>#N/A</v>
      </c>
    </row>
    <row r="495" spans="1:9" x14ac:dyDescent="0.2">
      <c r="A495" s="22">
        <v>493</v>
      </c>
      <c r="B495" s="10"/>
      <c r="C495" s="10"/>
      <c r="D495" s="10"/>
      <c r="E495" s="16"/>
      <c r="F495" s="16"/>
      <c r="G495" s="17"/>
      <c r="H495" s="29" t="e">
        <f t="shared" si="14"/>
        <v>#N/A</v>
      </c>
      <c r="I495" s="31" t="e">
        <f t="shared" si="15"/>
        <v>#N/A</v>
      </c>
    </row>
    <row r="496" spans="1:9" x14ac:dyDescent="0.2">
      <c r="A496" s="22">
        <v>494</v>
      </c>
      <c r="B496" s="10"/>
      <c r="C496" s="10"/>
      <c r="D496" s="10"/>
      <c r="E496" s="16"/>
      <c r="F496" s="16"/>
      <c r="G496" s="17"/>
      <c r="H496" s="29" t="e">
        <f t="shared" si="14"/>
        <v>#N/A</v>
      </c>
      <c r="I496" s="31" t="e">
        <f t="shared" si="15"/>
        <v>#N/A</v>
      </c>
    </row>
    <row r="497" spans="1:9" x14ac:dyDescent="0.2">
      <c r="A497" s="22">
        <v>495</v>
      </c>
      <c r="B497" s="10"/>
      <c r="C497" s="10"/>
      <c r="D497" s="10"/>
      <c r="E497" s="16"/>
      <c r="F497" s="16"/>
      <c r="G497" s="17"/>
      <c r="H497" s="29" t="e">
        <f t="shared" si="14"/>
        <v>#N/A</v>
      </c>
      <c r="I497" s="31" t="e">
        <f t="shared" si="15"/>
        <v>#N/A</v>
      </c>
    </row>
    <row r="498" spans="1:9" x14ac:dyDescent="0.2">
      <c r="A498" s="22">
        <v>496</v>
      </c>
      <c r="B498" s="10"/>
      <c r="C498" s="10"/>
      <c r="D498" s="10"/>
      <c r="E498" s="16"/>
      <c r="F498" s="16"/>
      <c r="G498" s="17"/>
      <c r="H498" s="29" t="e">
        <f t="shared" si="14"/>
        <v>#N/A</v>
      </c>
      <c r="I498" s="31" t="e">
        <f t="shared" si="15"/>
        <v>#N/A</v>
      </c>
    </row>
    <row r="499" spans="1:9" x14ac:dyDescent="0.2">
      <c r="A499" s="22">
        <v>497</v>
      </c>
      <c r="B499" s="10"/>
      <c r="C499" s="10"/>
      <c r="D499" s="10"/>
      <c r="E499" s="16"/>
      <c r="F499" s="16"/>
      <c r="G499" s="17"/>
      <c r="H499" s="29" t="e">
        <f t="shared" si="14"/>
        <v>#N/A</v>
      </c>
      <c r="I499" s="31" t="e">
        <f t="shared" si="15"/>
        <v>#N/A</v>
      </c>
    </row>
    <row r="500" spans="1:9" x14ac:dyDescent="0.2">
      <c r="A500" s="22">
        <v>498</v>
      </c>
      <c r="B500" s="10"/>
      <c r="C500" s="10"/>
      <c r="D500" s="10"/>
      <c r="E500" s="16"/>
      <c r="F500" s="16"/>
      <c r="G500" s="17"/>
      <c r="H500" s="29" t="e">
        <f t="shared" si="14"/>
        <v>#N/A</v>
      </c>
      <c r="I500" s="31" t="e">
        <f t="shared" si="15"/>
        <v>#N/A</v>
      </c>
    </row>
    <row r="501" spans="1:9" x14ac:dyDescent="0.2">
      <c r="A501" s="22">
        <v>499</v>
      </c>
      <c r="E501" s="16"/>
      <c r="F501" s="16"/>
      <c r="G501" s="17"/>
      <c r="H501" s="29" t="e">
        <f t="shared" si="14"/>
        <v>#N/A</v>
      </c>
      <c r="I501" s="31" t="e">
        <f t="shared" si="15"/>
        <v>#N/A</v>
      </c>
    </row>
    <row r="502" spans="1:9" x14ac:dyDescent="0.2">
      <c r="A502" s="22">
        <v>500</v>
      </c>
      <c r="E502" s="16"/>
      <c r="F502" s="16"/>
      <c r="G502" s="17"/>
      <c r="H502" s="29" t="e">
        <f t="shared" si="14"/>
        <v>#N/A</v>
      </c>
      <c r="I502" s="31" t="e">
        <f t="shared" si="15"/>
        <v>#N/A</v>
      </c>
    </row>
  </sheetData>
  <sheetProtection password="CF0F" sheet="1" objects="1" scenarios="1" formatCells="0" formatColumns="0" formatRows="0" insertColumns="0" insertRows="0" insertHyperlinks="0" deleteColumns="0" deleteRows="0" sort="0" autoFilter="0" pivotTables="0"/>
  <dataConsolidate/>
  <mergeCells count="1">
    <mergeCell ref="H2:I2"/>
  </mergeCells>
  <conditionalFormatting sqref="E3:G502">
    <cfRule type="cellIs" dxfId="3" priority="6" operator="lessThan">
      <formula>1</formula>
    </cfRule>
  </conditionalFormatting>
  <conditionalFormatting sqref="D3:D502">
    <cfRule type="containsText" dxfId="2" priority="2" operator="containsText" text="ES TITULO">
      <formula>NOT(ISERROR(SEARCH("ES TITULO",D3)))</formula>
    </cfRule>
    <cfRule type="duplicateValues" dxfId="1" priority="3"/>
  </conditionalFormatting>
  <conditionalFormatting sqref="I1 I3:I1048576">
    <cfRule type="cellIs" dxfId="0" priority="1" operator="equal">
      <formula>"LA DEPENDENCIA DEBE SER EL IDENTIFICADOR DE UN TITULO"</formula>
    </cfRule>
  </conditionalFormatting>
  <dataValidations count="2">
    <dataValidation type="list" allowBlank="1" showInputMessage="1" showErrorMessage="1" sqref="F3:F502">
      <formula1>$K$1:$L$1</formula1>
    </dataValidation>
    <dataValidation type="list" allowBlank="1" showInputMessage="1" showErrorMessage="1" sqref="E3:E502">
      <formula1>$I$1:$J$1</formula1>
    </dataValidation>
  </dataValidations>
  <hyperlinks>
    <hyperlink ref="G2" r:id="rId1" display="https://colppy.atlassian.net/wiki/display/SAC/Tipo+de+Cuenta"/>
  </hyperlink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Datos!$A$1:$A$20</xm:f>
          </x14:formula1>
          <xm:sqref>G3:G502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29"/>
  <sheetViews>
    <sheetView workbookViewId="0">
      <selection activeCell="C6" sqref="C6"/>
    </sheetView>
  </sheetViews>
  <sheetFormatPr baseColWidth="10" defaultRowHeight="12.75" x14ac:dyDescent="0.2"/>
  <cols>
    <col min="1" max="1" width="19" customWidth="1"/>
    <col min="2" max="2" width="19.140625" customWidth="1"/>
    <col min="3" max="3" width="22.28515625" customWidth="1"/>
  </cols>
  <sheetData>
    <row r="1" spans="1:3" ht="18" x14ac:dyDescent="0.25">
      <c r="A1" s="9" t="s">
        <v>61</v>
      </c>
    </row>
    <row r="2" spans="1:3" ht="18" x14ac:dyDescent="0.25">
      <c r="A2" s="9" t="s">
        <v>62</v>
      </c>
    </row>
    <row r="3" spans="1:3" ht="13.5" thickBot="1" x14ac:dyDescent="0.25"/>
    <row r="4" spans="1:3" ht="13.5" thickBot="1" x14ac:dyDescent="0.25">
      <c r="A4" s="7" t="s">
        <v>19</v>
      </c>
      <c r="B4" s="7" t="s">
        <v>20</v>
      </c>
      <c r="C4" s="7" t="s">
        <v>21</v>
      </c>
    </row>
    <row r="5" spans="1:3" ht="77.25" thickBot="1" x14ac:dyDescent="0.25">
      <c r="A5" s="8" t="s">
        <v>22</v>
      </c>
      <c r="B5" s="8" t="s">
        <v>23</v>
      </c>
      <c r="C5" s="8" t="s">
        <v>24</v>
      </c>
    </row>
    <row r="6" spans="1:3" ht="51.75" thickBot="1" x14ac:dyDescent="0.25">
      <c r="A6" s="8" t="s">
        <v>25</v>
      </c>
      <c r="B6" s="8" t="s">
        <v>26</v>
      </c>
      <c r="C6" s="8" t="s">
        <v>24</v>
      </c>
    </row>
    <row r="7" spans="1:3" ht="26.25" thickBot="1" x14ac:dyDescent="0.25">
      <c r="A7" s="8" t="s">
        <v>27</v>
      </c>
      <c r="B7" s="8" t="s">
        <v>28</v>
      </c>
      <c r="C7" s="8" t="s">
        <v>29</v>
      </c>
    </row>
    <row r="8" spans="1:3" ht="77.25" thickBot="1" x14ac:dyDescent="0.25">
      <c r="A8" s="8" t="s">
        <v>30</v>
      </c>
      <c r="B8" s="8" t="s">
        <v>23</v>
      </c>
      <c r="C8" s="8" t="s">
        <v>24</v>
      </c>
    </row>
    <row r="9" spans="1:3" ht="51.75" thickBot="1" x14ac:dyDescent="0.25">
      <c r="A9" s="8" t="s">
        <v>31</v>
      </c>
      <c r="B9" s="8" t="s">
        <v>26</v>
      </c>
      <c r="C9" s="8" t="s">
        <v>24</v>
      </c>
    </row>
    <row r="10" spans="1:3" ht="26.25" thickBot="1" x14ac:dyDescent="0.25">
      <c r="A10" s="8" t="s">
        <v>32</v>
      </c>
      <c r="B10" s="8" t="s">
        <v>15</v>
      </c>
      <c r="C10" s="8" t="s">
        <v>24</v>
      </c>
    </row>
    <row r="11" spans="1:3" ht="13.5" thickBot="1" x14ac:dyDescent="0.25">
      <c r="A11" s="8" t="s">
        <v>33</v>
      </c>
      <c r="B11" s="8" t="s">
        <v>34</v>
      </c>
      <c r="C11" s="8" t="s">
        <v>29</v>
      </c>
    </row>
    <row r="12" spans="1:3" ht="26.25" thickBot="1" x14ac:dyDescent="0.25">
      <c r="A12" s="8" t="s">
        <v>35</v>
      </c>
      <c r="B12" s="8" t="s">
        <v>34</v>
      </c>
      <c r="C12" s="8" t="s">
        <v>29</v>
      </c>
    </row>
    <row r="13" spans="1:3" ht="39" thickBot="1" x14ac:dyDescent="0.25">
      <c r="A13" s="8" t="s">
        <v>36</v>
      </c>
      <c r="B13" s="8" t="s">
        <v>37</v>
      </c>
      <c r="C13" s="8" t="s">
        <v>38</v>
      </c>
    </row>
    <row r="14" spans="1:3" ht="39" thickBot="1" x14ac:dyDescent="0.25">
      <c r="A14" s="8" t="s">
        <v>39</v>
      </c>
      <c r="B14" s="8" t="s">
        <v>40</v>
      </c>
      <c r="C14" s="8" t="s">
        <v>38</v>
      </c>
    </row>
    <row r="15" spans="1:3" ht="51.75" thickBot="1" x14ac:dyDescent="0.25">
      <c r="A15" s="8" t="s">
        <v>41</v>
      </c>
      <c r="B15" s="8" t="s">
        <v>42</v>
      </c>
      <c r="C15" s="8" t="s">
        <v>24</v>
      </c>
    </row>
    <row r="16" spans="1:3" ht="51.75" thickBot="1" x14ac:dyDescent="0.25">
      <c r="A16" s="8" t="s">
        <v>43</v>
      </c>
      <c r="B16" s="8" t="s">
        <v>42</v>
      </c>
      <c r="C16" s="8" t="s">
        <v>24</v>
      </c>
    </row>
    <row r="17" spans="1:3" ht="51.75" thickBot="1" x14ac:dyDescent="0.25">
      <c r="A17" s="8" t="s">
        <v>44</v>
      </c>
      <c r="B17" s="8" t="s">
        <v>45</v>
      </c>
      <c r="C17" s="8" t="s">
        <v>24</v>
      </c>
    </row>
    <row r="18" spans="1:3" ht="51.75" thickBot="1" x14ac:dyDescent="0.25">
      <c r="A18" s="8" t="s">
        <v>46</v>
      </c>
      <c r="B18" s="8" t="s">
        <v>45</v>
      </c>
      <c r="C18" s="8" t="s">
        <v>24</v>
      </c>
    </row>
    <row r="19" spans="1:3" ht="51.75" thickBot="1" x14ac:dyDescent="0.25">
      <c r="A19" s="8" t="s">
        <v>47</v>
      </c>
      <c r="B19" s="8" t="s">
        <v>48</v>
      </c>
      <c r="C19" s="8" t="s">
        <v>24</v>
      </c>
    </row>
    <row r="20" spans="1:3" ht="51.75" thickBot="1" x14ac:dyDescent="0.25">
      <c r="A20" s="8" t="s">
        <v>49</v>
      </c>
      <c r="B20" s="8" t="s">
        <v>48</v>
      </c>
      <c r="C20" s="8" t="s">
        <v>24</v>
      </c>
    </row>
    <row r="21" spans="1:3" ht="39" thickBot="1" x14ac:dyDescent="0.25">
      <c r="A21" s="8" t="s">
        <v>50</v>
      </c>
      <c r="B21" s="8" t="s">
        <v>51</v>
      </c>
      <c r="C21" s="8" t="s">
        <v>24</v>
      </c>
    </row>
    <row r="22" spans="1:3" ht="39" thickBot="1" x14ac:dyDescent="0.25">
      <c r="A22" s="8" t="s">
        <v>52</v>
      </c>
      <c r="B22" s="8" t="s">
        <v>51</v>
      </c>
      <c r="C22" s="8" t="s">
        <v>24</v>
      </c>
    </row>
    <row r="23" spans="1:3" ht="77.25" thickBot="1" x14ac:dyDescent="0.25">
      <c r="A23" s="8" t="s">
        <v>53</v>
      </c>
      <c r="B23" s="8" t="s">
        <v>51</v>
      </c>
      <c r="C23" s="8" t="s">
        <v>24</v>
      </c>
    </row>
    <row r="24" spans="1:3" ht="39" thickBot="1" x14ac:dyDescent="0.25">
      <c r="A24" s="8" t="s">
        <v>54</v>
      </c>
      <c r="B24" s="8" t="s">
        <v>15</v>
      </c>
      <c r="C24" s="8" t="s">
        <v>24</v>
      </c>
    </row>
    <row r="25" spans="1:3" ht="39" thickBot="1" x14ac:dyDescent="0.25">
      <c r="A25" s="8" t="s">
        <v>55</v>
      </c>
      <c r="B25" s="8" t="s">
        <v>15</v>
      </c>
      <c r="C25" s="8" t="s">
        <v>24</v>
      </c>
    </row>
    <row r="26" spans="1:3" ht="39" thickBot="1" x14ac:dyDescent="0.25">
      <c r="A26" s="8" t="s">
        <v>56</v>
      </c>
      <c r="B26" s="8" t="s">
        <v>28</v>
      </c>
      <c r="C26" s="8" t="s">
        <v>57</v>
      </c>
    </row>
    <row r="27" spans="1:3" ht="39" thickBot="1" x14ac:dyDescent="0.25">
      <c r="A27" s="8" t="s">
        <v>58</v>
      </c>
      <c r="B27" s="8" t="s">
        <v>28</v>
      </c>
      <c r="C27" s="8" t="s">
        <v>57</v>
      </c>
    </row>
    <row r="28" spans="1:3" ht="39" thickBot="1" x14ac:dyDescent="0.25">
      <c r="A28" s="8" t="s">
        <v>59</v>
      </c>
      <c r="B28" s="8" t="s">
        <v>28</v>
      </c>
      <c r="C28" s="8" t="s">
        <v>57</v>
      </c>
    </row>
    <row r="29" spans="1:3" ht="39" thickBot="1" x14ac:dyDescent="0.25">
      <c r="A29" s="8" t="s">
        <v>60</v>
      </c>
      <c r="B29" s="8" t="s">
        <v>28</v>
      </c>
      <c r="C29" s="8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1:N550"/>
  <sheetViews>
    <sheetView workbookViewId="0">
      <selection activeCell="E3" sqref="E3"/>
    </sheetView>
  </sheetViews>
  <sheetFormatPr baseColWidth="10" defaultColWidth="14.28515625" defaultRowHeight="12.75" x14ac:dyDescent="0.2"/>
  <cols>
    <col min="1" max="12" width="14.28515625" style="18"/>
    <col min="13" max="14" width="14.28515625" style="26"/>
  </cols>
  <sheetData>
    <row r="1" spans="1:14" s="18" customFormat="1" x14ac:dyDescent="0.2">
      <c r="A1" s="18" t="s">
        <v>66</v>
      </c>
      <c r="B1" s="18" t="s">
        <v>67</v>
      </c>
      <c r="C1" s="18" t="s">
        <v>68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69</v>
      </c>
      <c r="I1" s="18" t="s">
        <v>70</v>
      </c>
      <c r="J1" s="18" t="s">
        <v>71</v>
      </c>
      <c r="K1" s="18" t="s">
        <v>72</v>
      </c>
      <c r="L1" s="18" t="s">
        <v>6</v>
      </c>
      <c r="M1" s="19" t="s">
        <v>12</v>
      </c>
      <c r="N1" s="19"/>
    </row>
    <row r="2" spans="1:14" x14ac:dyDescent="0.2">
      <c r="B2" s="18">
        <f>+Cargar!A3</f>
        <v>1</v>
      </c>
      <c r="C2" s="18">
        <f>+VLOOKUP($B2,Cargar!A:G,2,0)</f>
        <v>0</v>
      </c>
      <c r="D2" s="18" t="str">
        <f>+VLOOKUP($B2,Cargar!$A:$H,3,0)</f>
        <v>Activo</v>
      </c>
      <c r="E2" s="18" t="str">
        <f>+VLOOKUP($B2,Cargar!$A:$H,4,0)</f>
        <v>ES TITULO</v>
      </c>
      <c r="F2" s="18" t="str">
        <f>+IF($E$2=$M$1,"","S")</f>
        <v/>
      </c>
      <c r="G2" s="18" t="str">
        <f>+IF($E$2=$M$1,"","S")</f>
        <v/>
      </c>
      <c r="L2" s="20">
        <f>+IF(E2=$M$1,$N$1,N2)</f>
        <v>0</v>
      </c>
      <c r="N2" s="26" t="str">
        <f>+LEFT(Cargar!G3,1)</f>
        <v/>
      </c>
    </row>
    <row r="3" spans="1:14" x14ac:dyDescent="0.2">
      <c r="B3" s="18">
        <f>+Cargar!A4</f>
        <v>2</v>
      </c>
      <c r="C3" s="18">
        <f>+VLOOKUP($B3,Cargar!A:G,2,0)</f>
        <v>1</v>
      </c>
      <c r="D3" s="18" t="str">
        <f>+VLOOKUP($B3,Cargar!$A:$H,3,0)</f>
        <v>Caja y Bancos</v>
      </c>
      <c r="E3" s="18" t="str">
        <f>+VLOOKUP($B3,Cargar!$A:$H,4,0)</f>
        <v>ES TITULO</v>
      </c>
      <c r="L3" s="20">
        <f t="shared" ref="L3:L66" si="0">+IF(E3=$M$1,$N$1,N3)</f>
        <v>0</v>
      </c>
      <c r="N3" s="26" t="str">
        <f>+LEFT(Cargar!G4,1)</f>
        <v/>
      </c>
    </row>
    <row r="4" spans="1:14" x14ac:dyDescent="0.2">
      <c r="B4" s="18">
        <f>+Cargar!A5</f>
        <v>3</v>
      </c>
      <c r="C4" s="18">
        <f>+VLOOKUP($B4,Cargar!A:G,2,0)</f>
        <v>2</v>
      </c>
      <c r="D4" s="18" t="str">
        <f>+VLOOKUP($B4,Cargar!$A:$H,3,0)</f>
        <v>Caja</v>
      </c>
      <c r="E4" s="18">
        <f>+VLOOKUP($B4,Cargar!$A:$H,4,0)</f>
        <v>111000</v>
      </c>
      <c r="L4" s="20" t="str">
        <f t="shared" si="0"/>
        <v/>
      </c>
      <c r="N4" s="26" t="str">
        <f>+LEFT(Cargar!G5,1)</f>
        <v/>
      </c>
    </row>
    <row r="5" spans="1:14" x14ac:dyDescent="0.2">
      <c r="B5" s="18">
        <f>+Cargar!A6</f>
        <v>4</v>
      </c>
      <c r="C5" s="18">
        <f>+VLOOKUP($B5,Cargar!A:G,2,0)</f>
        <v>2</v>
      </c>
      <c r="D5" s="18" t="str">
        <f>+VLOOKUP($B5,Cargar!$A:$H,3,0)</f>
        <v>Banco</v>
      </c>
      <c r="E5" s="18">
        <f>+VLOOKUP($B5,Cargar!$A:$H,4,0)</f>
        <v>112000</v>
      </c>
      <c r="L5" s="20" t="str">
        <f t="shared" si="0"/>
        <v/>
      </c>
      <c r="N5" s="26" t="str">
        <f>+LEFT(Cargar!G6,1)</f>
        <v/>
      </c>
    </row>
    <row r="6" spans="1:14" x14ac:dyDescent="0.2">
      <c r="B6" s="18">
        <f>+Cargar!A7</f>
        <v>5</v>
      </c>
      <c r="C6" s="18">
        <f>+VLOOKUP($B6,Cargar!A:G,2,0)</f>
        <v>0</v>
      </c>
      <c r="D6" s="18">
        <f>+VLOOKUP($B6,Cargar!$A:$H,3,0)</f>
        <v>0</v>
      </c>
      <c r="E6" s="18">
        <f>+VLOOKUP($B6,Cargar!$A:$H,4,0)</f>
        <v>0</v>
      </c>
      <c r="L6" s="20" t="str">
        <f t="shared" si="0"/>
        <v/>
      </c>
      <c r="N6" s="26" t="str">
        <f>+LEFT(Cargar!G7,1)</f>
        <v/>
      </c>
    </row>
    <row r="7" spans="1:14" x14ac:dyDescent="0.2">
      <c r="B7" s="18">
        <f>+Cargar!A8</f>
        <v>6</v>
      </c>
      <c r="C7" s="18">
        <f>+VLOOKUP($B7,Cargar!A:G,2,0)</f>
        <v>0</v>
      </c>
      <c r="D7" s="18">
        <f>+VLOOKUP($B7,Cargar!$A:$H,3,0)</f>
        <v>0</v>
      </c>
      <c r="E7" s="18">
        <f>+VLOOKUP($B7,Cargar!$A:$H,4,0)</f>
        <v>0</v>
      </c>
      <c r="L7" s="20" t="str">
        <f t="shared" si="0"/>
        <v/>
      </c>
      <c r="N7" s="26" t="str">
        <f>+LEFT(Cargar!G8,1)</f>
        <v/>
      </c>
    </row>
    <row r="8" spans="1:14" x14ac:dyDescent="0.2">
      <c r="B8" s="18">
        <f>+Cargar!A9</f>
        <v>7</v>
      </c>
      <c r="C8" s="18">
        <f>+VLOOKUP($B8,Cargar!A:G,2,0)</f>
        <v>0</v>
      </c>
      <c r="D8" s="18">
        <f>+VLOOKUP($B8,Cargar!$A:$H,3,0)</f>
        <v>0</v>
      </c>
      <c r="E8" s="18">
        <f>+VLOOKUP($B8,Cargar!$A:$H,4,0)</f>
        <v>0</v>
      </c>
      <c r="L8" s="20" t="str">
        <f t="shared" si="0"/>
        <v/>
      </c>
      <c r="N8" s="26" t="str">
        <f>+LEFT(Cargar!G9,1)</f>
        <v/>
      </c>
    </row>
    <row r="9" spans="1:14" x14ac:dyDescent="0.2">
      <c r="B9" s="18">
        <f>+Cargar!A10</f>
        <v>8</v>
      </c>
      <c r="C9" s="18">
        <f>+VLOOKUP($B9,Cargar!A:G,2,0)</f>
        <v>0</v>
      </c>
      <c r="D9" s="18">
        <f>+VLOOKUP($B9,Cargar!$A:$H,3,0)</f>
        <v>0</v>
      </c>
      <c r="E9" s="18">
        <f>+VLOOKUP($B9,Cargar!$A:$H,4,0)</f>
        <v>0</v>
      </c>
      <c r="L9" s="20" t="str">
        <f t="shared" si="0"/>
        <v/>
      </c>
      <c r="N9" s="26" t="str">
        <f>+LEFT(Cargar!G10,1)</f>
        <v/>
      </c>
    </row>
    <row r="10" spans="1:14" x14ac:dyDescent="0.2">
      <c r="B10" s="18">
        <f>+Cargar!A11</f>
        <v>9</v>
      </c>
      <c r="C10" s="18">
        <f>+VLOOKUP($B10,Cargar!A:G,2,0)</f>
        <v>0</v>
      </c>
      <c r="D10" s="18">
        <f>+VLOOKUP($B10,Cargar!$A:$H,3,0)</f>
        <v>0</v>
      </c>
      <c r="E10" s="18">
        <f>+VLOOKUP($B10,Cargar!$A:$H,4,0)</f>
        <v>0</v>
      </c>
      <c r="L10" s="20" t="str">
        <f t="shared" si="0"/>
        <v/>
      </c>
      <c r="N10" s="26" t="str">
        <f>+LEFT(Cargar!G11,1)</f>
        <v/>
      </c>
    </row>
    <row r="11" spans="1:14" x14ac:dyDescent="0.2">
      <c r="B11" s="18">
        <f>+Cargar!A12</f>
        <v>10</v>
      </c>
      <c r="C11" s="18">
        <f>+VLOOKUP($B11,Cargar!A:G,2,0)</f>
        <v>0</v>
      </c>
      <c r="D11" s="18">
        <f>+VLOOKUP($B11,Cargar!$A:$H,3,0)</f>
        <v>0</v>
      </c>
      <c r="E11" s="18">
        <f>+VLOOKUP($B11,Cargar!$A:$H,4,0)</f>
        <v>0</v>
      </c>
      <c r="L11" s="20" t="str">
        <f t="shared" si="0"/>
        <v/>
      </c>
      <c r="N11" s="26" t="str">
        <f>+LEFT(Cargar!G12,1)</f>
        <v/>
      </c>
    </row>
    <row r="12" spans="1:14" x14ac:dyDescent="0.2">
      <c r="B12" s="18">
        <f>+Cargar!A13</f>
        <v>11</v>
      </c>
      <c r="C12" s="18">
        <f>+VLOOKUP($B12,Cargar!A:G,2,0)</f>
        <v>0</v>
      </c>
      <c r="D12" s="18">
        <f>+VLOOKUP($B12,Cargar!$A:$H,3,0)</f>
        <v>0</v>
      </c>
      <c r="E12" s="18">
        <f>+VLOOKUP($B12,Cargar!$A:$H,4,0)</f>
        <v>0</v>
      </c>
      <c r="L12" s="20" t="str">
        <f t="shared" si="0"/>
        <v/>
      </c>
      <c r="N12" s="26" t="str">
        <f>+LEFT(Cargar!G13,1)</f>
        <v/>
      </c>
    </row>
    <row r="13" spans="1:14" x14ac:dyDescent="0.2">
      <c r="B13" s="18">
        <f>+Cargar!A14</f>
        <v>12</v>
      </c>
      <c r="C13" s="18">
        <f>+VLOOKUP($B13,Cargar!A:G,2,0)</f>
        <v>0</v>
      </c>
      <c r="D13" s="18">
        <f>+VLOOKUP($B13,Cargar!$A:$H,3,0)</f>
        <v>0</v>
      </c>
      <c r="E13" s="18">
        <f>+VLOOKUP($B13,Cargar!$A:$H,4,0)</f>
        <v>0</v>
      </c>
      <c r="L13" s="20" t="str">
        <f t="shared" si="0"/>
        <v/>
      </c>
      <c r="N13" s="26" t="str">
        <f>+LEFT(Cargar!G14,1)</f>
        <v/>
      </c>
    </row>
    <row r="14" spans="1:14" x14ac:dyDescent="0.2">
      <c r="B14" s="18">
        <f>+Cargar!A15</f>
        <v>13</v>
      </c>
      <c r="C14" s="18">
        <f>+VLOOKUP($B14,Cargar!A:G,2,0)</f>
        <v>0</v>
      </c>
      <c r="D14" s="18">
        <f>+VLOOKUP($B14,Cargar!$A:$H,3,0)</f>
        <v>0</v>
      </c>
      <c r="E14" s="18">
        <f>+VLOOKUP($B14,Cargar!$A:$H,4,0)</f>
        <v>0</v>
      </c>
      <c r="L14" s="20" t="str">
        <f t="shared" si="0"/>
        <v/>
      </c>
      <c r="N14" s="26" t="str">
        <f>+LEFT(Cargar!G15,1)</f>
        <v/>
      </c>
    </row>
    <row r="15" spans="1:14" x14ac:dyDescent="0.2">
      <c r="B15" s="18">
        <f>+Cargar!A16</f>
        <v>14</v>
      </c>
      <c r="C15" s="18">
        <f>+VLOOKUP($B15,Cargar!A:G,2,0)</f>
        <v>0</v>
      </c>
      <c r="D15" s="18">
        <f>+VLOOKUP($B15,Cargar!$A:$H,3,0)</f>
        <v>0</v>
      </c>
      <c r="E15" s="18">
        <f>+VLOOKUP($B15,Cargar!$A:$H,4,0)</f>
        <v>0</v>
      </c>
      <c r="L15" s="20" t="str">
        <f t="shared" si="0"/>
        <v/>
      </c>
      <c r="N15" s="26" t="str">
        <f>+LEFT(Cargar!G16,1)</f>
        <v/>
      </c>
    </row>
    <row r="16" spans="1:14" x14ac:dyDescent="0.2">
      <c r="B16" s="18">
        <f>+Cargar!A17</f>
        <v>15</v>
      </c>
      <c r="C16" s="18">
        <f>+VLOOKUP($B16,Cargar!A:G,2,0)</f>
        <v>0</v>
      </c>
      <c r="D16" s="18">
        <f>+VLOOKUP($B16,Cargar!$A:$H,3,0)</f>
        <v>0</v>
      </c>
      <c r="E16" s="18">
        <f>+VLOOKUP($B16,Cargar!$A:$H,4,0)</f>
        <v>0</v>
      </c>
      <c r="L16" s="20" t="str">
        <f t="shared" si="0"/>
        <v/>
      </c>
      <c r="N16" s="26" t="str">
        <f>+LEFT(Cargar!G17,1)</f>
        <v/>
      </c>
    </row>
    <row r="17" spans="2:14" x14ac:dyDescent="0.2">
      <c r="B17" s="18">
        <f>+Cargar!A18</f>
        <v>16</v>
      </c>
      <c r="C17" s="18">
        <f>+VLOOKUP($B17,Cargar!A:G,2,0)</f>
        <v>0</v>
      </c>
      <c r="D17" s="18">
        <f>+VLOOKUP($B17,Cargar!$A:$H,3,0)</f>
        <v>0</v>
      </c>
      <c r="E17" s="18">
        <f>+VLOOKUP($B17,Cargar!$A:$H,4,0)</f>
        <v>0</v>
      </c>
      <c r="L17" s="20" t="str">
        <f t="shared" si="0"/>
        <v/>
      </c>
      <c r="N17" s="26" t="str">
        <f>+LEFT(Cargar!G18,1)</f>
        <v/>
      </c>
    </row>
    <row r="18" spans="2:14" x14ac:dyDescent="0.2">
      <c r="B18" s="18">
        <f>+Cargar!A19</f>
        <v>17</v>
      </c>
      <c r="C18" s="18">
        <f>+VLOOKUP($B18,Cargar!A:G,2,0)</f>
        <v>0</v>
      </c>
      <c r="D18" s="18">
        <f>+VLOOKUP($B18,Cargar!$A:$H,3,0)</f>
        <v>0</v>
      </c>
      <c r="E18" s="18">
        <f>+VLOOKUP($B18,Cargar!$A:$H,4,0)</f>
        <v>0</v>
      </c>
      <c r="L18" s="20" t="str">
        <f t="shared" si="0"/>
        <v/>
      </c>
      <c r="N18" s="26" t="str">
        <f>+LEFT(Cargar!G19,1)</f>
        <v/>
      </c>
    </row>
    <row r="19" spans="2:14" x14ac:dyDescent="0.2">
      <c r="B19" s="18">
        <f>+Cargar!A20</f>
        <v>18</v>
      </c>
      <c r="C19" s="18">
        <f>+VLOOKUP($B19,Cargar!A:G,2,0)</f>
        <v>0</v>
      </c>
      <c r="D19" s="18">
        <f>+VLOOKUP($B19,Cargar!$A:$H,3,0)</f>
        <v>0</v>
      </c>
      <c r="E19" s="18">
        <f>+VLOOKUP($B19,Cargar!$A:$H,4,0)</f>
        <v>0</v>
      </c>
      <c r="L19" s="20" t="str">
        <f t="shared" si="0"/>
        <v/>
      </c>
      <c r="N19" s="26" t="str">
        <f>+LEFT(Cargar!G20,1)</f>
        <v/>
      </c>
    </row>
    <row r="20" spans="2:14" x14ac:dyDescent="0.2">
      <c r="B20" s="18">
        <f>+Cargar!A21</f>
        <v>19</v>
      </c>
      <c r="C20" s="18">
        <f>+VLOOKUP($B20,Cargar!A:G,2,0)</f>
        <v>0</v>
      </c>
      <c r="D20" s="18">
        <f>+VLOOKUP($B20,Cargar!$A:$H,3,0)</f>
        <v>0</v>
      </c>
      <c r="E20" s="18">
        <f>+VLOOKUP($B20,Cargar!$A:$H,4,0)</f>
        <v>0</v>
      </c>
      <c r="L20" s="20" t="str">
        <f t="shared" si="0"/>
        <v/>
      </c>
      <c r="N20" s="26" t="str">
        <f>+LEFT(Cargar!G21,1)</f>
        <v/>
      </c>
    </row>
    <row r="21" spans="2:14" x14ac:dyDescent="0.2">
      <c r="B21" s="18">
        <f>+Cargar!A22</f>
        <v>20</v>
      </c>
      <c r="C21" s="18">
        <f>+VLOOKUP($B21,Cargar!A:G,2,0)</f>
        <v>0</v>
      </c>
      <c r="D21" s="18">
        <f>+VLOOKUP($B21,Cargar!$A:$H,3,0)</f>
        <v>0</v>
      </c>
      <c r="E21" s="18">
        <f>+VLOOKUP($B21,Cargar!$A:$H,4,0)</f>
        <v>0</v>
      </c>
      <c r="L21" s="20" t="str">
        <f t="shared" si="0"/>
        <v/>
      </c>
      <c r="N21" s="26" t="str">
        <f>+LEFT(Cargar!G22,1)</f>
        <v/>
      </c>
    </row>
    <row r="22" spans="2:14" x14ac:dyDescent="0.2">
      <c r="B22" s="18">
        <f>+Cargar!A23</f>
        <v>21</v>
      </c>
      <c r="C22" s="18">
        <f>+VLOOKUP($B22,Cargar!A:G,2,0)</f>
        <v>0</v>
      </c>
      <c r="D22" s="18">
        <f>+VLOOKUP($B22,Cargar!$A:$H,3,0)</f>
        <v>0</v>
      </c>
      <c r="E22" s="18">
        <f>+VLOOKUP($B22,Cargar!$A:$H,4,0)</f>
        <v>0</v>
      </c>
      <c r="L22" s="20" t="str">
        <f t="shared" si="0"/>
        <v/>
      </c>
      <c r="N22" s="26" t="str">
        <f>+LEFT(Cargar!G23,1)</f>
        <v/>
      </c>
    </row>
    <row r="23" spans="2:14" x14ac:dyDescent="0.2">
      <c r="B23" s="18">
        <f>+Cargar!A24</f>
        <v>22</v>
      </c>
      <c r="C23" s="18">
        <f>+VLOOKUP($B23,Cargar!A:G,2,0)</f>
        <v>0</v>
      </c>
      <c r="D23" s="18">
        <f>+VLOOKUP($B23,Cargar!$A:$H,3,0)</f>
        <v>0</v>
      </c>
      <c r="E23" s="18">
        <f>+VLOOKUP($B23,Cargar!$A:$H,4,0)</f>
        <v>0</v>
      </c>
      <c r="L23" s="20" t="str">
        <f t="shared" si="0"/>
        <v/>
      </c>
      <c r="N23" s="26" t="str">
        <f>+LEFT(Cargar!G24,1)</f>
        <v/>
      </c>
    </row>
    <row r="24" spans="2:14" x14ac:dyDescent="0.2">
      <c r="B24" s="18">
        <f>+Cargar!A25</f>
        <v>23</v>
      </c>
      <c r="C24" s="18">
        <f>+VLOOKUP($B24,Cargar!A:G,2,0)</f>
        <v>0</v>
      </c>
      <c r="D24" s="18">
        <f>+VLOOKUP($B24,Cargar!$A:$H,3,0)</f>
        <v>0</v>
      </c>
      <c r="E24" s="18">
        <f>+VLOOKUP($B24,Cargar!$A:$H,4,0)</f>
        <v>0</v>
      </c>
      <c r="L24" s="20" t="str">
        <f t="shared" si="0"/>
        <v/>
      </c>
      <c r="N24" s="26" t="str">
        <f>+LEFT(Cargar!G25,1)</f>
        <v/>
      </c>
    </row>
    <row r="25" spans="2:14" x14ac:dyDescent="0.2">
      <c r="B25" s="18">
        <f>+Cargar!A26</f>
        <v>24</v>
      </c>
      <c r="C25" s="18">
        <f>+VLOOKUP($B25,Cargar!A:G,2,0)</f>
        <v>0</v>
      </c>
      <c r="D25" s="18">
        <f>+VLOOKUP($B25,Cargar!$A:$H,3,0)</f>
        <v>0</v>
      </c>
      <c r="E25" s="18">
        <f>+VLOOKUP($B25,Cargar!$A:$H,4,0)</f>
        <v>0</v>
      </c>
      <c r="L25" s="20" t="str">
        <f t="shared" si="0"/>
        <v/>
      </c>
      <c r="N25" s="26" t="str">
        <f>+LEFT(Cargar!G26,1)</f>
        <v/>
      </c>
    </row>
    <row r="26" spans="2:14" x14ac:dyDescent="0.2">
      <c r="B26" s="18">
        <f>+Cargar!A27</f>
        <v>25</v>
      </c>
      <c r="C26" s="18">
        <f>+VLOOKUP($B26,Cargar!A:G,2,0)</f>
        <v>0</v>
      </c>
      <c r="D26" s="18">
        <f>+VLOOKUP($B26,Cargar!$A:$H,3,0)</f>
        <v>0</v>
      </c>
      <c r="E26" s="18">
        <f>+VLOOKUP($B26,Cargar!$A:$H,4,0)</f>
        <v>0</v>
      </c>
      <c r="L26" s="20" t="str">
        <f t="shared" si="0"/>
        <v/>
      </c>
      <c r="N26" s="26" t="str">
        <f>+LEFT(Cargar!G27,1)</f>
        <v/>
      </c>
    </row>
    <row r="27" spans="2:14" x14ac:dyDescent="0.2">
      <c r="B27" s="18">
        <f>+Cargar!A28</f>
        <v>26</v>
      </c>
      <c r="C27" s="18">
        <f>+VLOOKUP($B27,Cargar!A:G,2,0)</f>
        <v>0</v>
      </c>
      <c r="D27" s="18">
        <f>+VLOOKUP($B27,Cargar!$A:$H,3,0)</f>
        <v>0</v>
      </c>
      <c r="E27" s="18">
        <f>+VLOOKUP($B27,Cargar!$A:$H,4,0)</f>
        <v>0</v>
      </c>
      <c r="L27" s="20" t="str">
        <f t="shared" si="0"/>
        <v/>
      </c>
      <c r="N27" s="26" t="str">
        <f>+LEFT(Cargar!G28,1)</f>
        <v/>
      </c>
    </row>
    <row r="28" spans="2:14" x14ac:dyDescent="0.2">
      <c r="B28" s="18">
        <f>+Cargar!A29</f>
        <v>27</v>
      </c>
      <c r="C28" s="18">
        <f>+VLOOKUP($B28,Cargar!A:G,2,0)</f>
        <v>0</v>
      </c>
      <c r="D28" s="18">
        <f>+VLOOKUP($B28,Cargar!$A:$H,3,0)</f>
        <v>0</v>
      </c>
      <c r="E28" s="18">
        <f>+VLOOKUP($B28,Cargar!$A:$H,4,0)</f>
        <v>0</v>
      </c>
      <c r="L28" s="20" t="str">
        <f t="shared" si="0"/>
        <v/>
      </c>
      <c r="N28" s="26" t="str">
        <f>+LEFT(Cargar!G29,1)</f>
        <v/>
      </c>
    </row>
    <row r="29" spans="2:14" x14ac:dyDescent="0.2">
      <c r="B29" s="18">
        <f>+Cargar!A30</f>
        <v>28</v>
      </c>
      <c r="C29" s="18">
        <f>+VLOOKUP($B29,Cargar!A:G,2,0)</f>
        <v>0</v>
      </c>
      <c r="D29" s="18">
        <f>+VLOOKUP($B29,Cargar!$A:$H,3,0)</f>
        <v>0</v>
      </c>
      <c r="E29" s="18">
        <f>+VLOOKUP($B29,Cargar!$A:$H,4,0)</f>
        <v>0</v>
      </c>
      <c r="L29" s="20" t="str">
        <f t="shared" si="0"/>
        <v/>
      </c>
      <c r="N29" s="26" t="str">
        <f>+LEFT(Cargar!G30,1)</f>
        <v/>
      </c>
    </row>
    <row r="30" spans="2:14" x14ac:dyDescent="0.2">
      <c r="B30" s="18">
        <f>+Cargar!A31</f>
        <v>29</v>
      </c>
      <c r="C30" s="18">
        <f>+VLOOKUP($B30,Cargar!A:G,2,0)</f>
        <v>0</v>
      </c>
      <c r="D30" s="18">
        <f>+VLOOKUP($B30,Cargar!$A:$H,3,0)</f>
        <v>0</v>
      </c>
      <c r="E30" s="18">
        <f>+VLOOKUP($B30,Cargar!$A:$H,4,0)</f>
        <v>0</v>
      </c>
      <c r="L30" s="20" t="str">
        <f t="shared" si="0"/>
        <v/>
      </c>
      <c r="N30" s="26" t="str">
        <f>+LEFT(Cargar!G31,1)</f>
        <v/>
      </c>
    </row>
    <row r="31" spans="2:14" x14ac:dyDescent="0.2">
      <c r="B31" s="18">
        <f>+Cargar!A32</f>
        <v>30</v>
      </c>
      <c r="C31" s="18">
        <f>+VLOOKUP($B31,Cargar!A:G,2,0)</f>
        <v>0</v>
      </c>
      <c r="D31" s="18">
        <f>+VLOOKUP($B31,Cargar!$A:$H,3,0)</f>
        <v>0</v>
      </c>
      <c r="E31" s="18">
        <f>+VLOOKUP($B31,Cargar!$A:$H,4,0)</f>
        <v>0</v>
      </c>
      <c r="L31" s="20" t="str">
        <f t="shared" si="0"/>
        <v/>
      </c>
      <c r="N31" s="26" t="str">
        <f>+LEFT(Cargar!G32,1)</f>
        <v/>
      </c>
    </row>
    <row r="32" spans="2:14" x14ac:dyDescent="0.2">
      <c r="B32" s="18">
        <f>+Cargar!A33</f>
        <v>31</v>
      </c>
      <c r="C32" s="18">
        <f>+VLOOKUP($B32,Cargar!A:G,2,0)</f>
        <v>0</v>
      </c>
      <c r="D32" s="18">
        <f>+VLOOKUP($B32,Cargar!$A:$H,3,0)</f>
        <v>0</v>
      </c>
      <c r="E32" s="18">
        <f>+VLOOKUP($B32,Cargar!$A:$H,4,0)</f>
        <v>0</v>
      </c>
      <c r="L32" s="20" t="str">
        <f t="shared" si="0"/>
        <v/>
      </c>
      <c r="N32" s="26" t="str">
        <f>+LEFT(Cargar!G33,1)</f>
        <v/>
      </c>
    </row>
    <row r="33" spans="2:14" x14ac:dyDescent="0.2">
      <c r="B33" s="18">
        <f>+Cargar!A34</f>
        <v>32</v>
      </c>
      <c r="C33" s="18">
        <f>+VLOOKUP($B33,Cargar!A:G,2,0)</f>
        <v>0</v>
      </c>
      <c r="D33" s="18">
        <f>+VLOOKUP($B33,Cargar!$A:$H,3,0)</f>
        <v>0</v>
      </c>
      <c r="E33" s="18">
        <f>+VLOOKUP($B33,Cargar!$A:$H,4,0)</f>
        <v>0</v>
      </c>
      <c r="L33" s="20" t="str">
        <f t="shared" si="0"/>
        <v/>
      </c>
      <c r="N33" s="26" t="str">
        <f>+LEFT(Cargar!G34,1)</f>
        <v/>
      </c>
    </row>
    <row r="34" spans="2:14" x14ac:dyDescent="0.2">
      <c r="B34" s="18">
        <f>+Cargar!A35</f>
        <v>33</v>
      </c>
      <c r="C34" s="18">
        <f>+VLOOKUP($B34,Cargar!A:G,2,0)</f>
        <v>0</v>
      </c>
      <c r="D34" s="18">
        <f>+VLOOKUP($B34,Cargar!$A:$H,3,0)</f>
        <v>0</v>
      </c>
      <c r="E34" s="18">
        <f>+VLOOKUP($B34,Cargar!$A:$H,4,0)</f>
        <v>0</v>
      </c>
      <c r="L34" s="20" t="str">
        <f t="shared" si="0"/>
        <v/>
      </c>
      <c r="N34" s="26" t="str">
        <f>+LEFT(Cargar!G35,1)</f>
        <v/>
      </c>
    </row>
    <row r="35" spans="2:14" x14ac:dyDescent="0.2">
      <c r="B35" s="18">
        <f>+Cargar!A36</f>
        <v>34</v>
      </c>
      <c r="C35" s="18">
        <f>+VLOOKUP($B35,Cargar!A:G,2,0)</f>
        <v>0</v>
      </c>
      <c r="D35" s="18">
        <f>+VLOOKUP($B35,Cargar!$A:$H,3,0)</f>
        <v>0</v>
      </c>
      <c r="E35" s="18">
        <f>+VLOOKUP($B35,Cargar!$A:$H,4,0)</f>
        <v>0</v>
      </c>
      <c r="L35" s="20" t="str">
        <f t="shared" si="0"/>
        <v/>
      </c>
      <c r="N35" s="26" t="str">
        <f>+LEFT(Cargar!G36,1)</f>
        <v/>
      </c>
    </row>
    <row r="36" spans="2:14" x14ac:dyDescent="0.2">
      <c r="B36" s="18">
        <f>+Cargar!A37</f>
        <v>35</v>
      </c>
      <c r="C36" s="18">
        <f>+VLOOKUP($B36,Cargar!A:G,2,0)</f>
        <v>0</v>
      </c>
      <c r="D36" s="18">
        <f>+VLOOKUP($B36,Cargar!$A:$H,3,0)</f>
        <v>0</v>
      </c>
      <c r="E36" s="18">
        <f>+VLOOKUP($B36,Cargar!$A:$H,4,0)</f>
        <v>0</v>
      </c>
      <c r="L36" s="20" t="str">
        <f t="shared" si="0"/>
        <v/>
      </c>
      <c r="N36" s="26" t="str">
        <f>+LEFT(Cargar!G37,1)</f>
        <v/>
      </c>
    </row>
    <row r="37" spans="2:14" x14ac:dyDescent="0.2">
      <c r="B37" s="18">
        <f>+Cargar!A38</f>
        <v>36</v>
      </c>
      <c r="C37" s="18">
        <f>+VLOOKUP($B37,Cargar!A:G,2,0)</f>
        <v>0</v>
      </c>
      <c r="D37" s="18">
        <f>+VLOOKUP($B37,Cargar!$A:$H,3,0)</f>
        <v>0</v>
      </c>
      <c r="E37" s="18">
        <f>+VLOOKUP($B37,Cargar!$A:$H,4,0)</f>
        <v>0</v>
      </c>
      <c r="L37" s="20" t="str">
        <f t="shared" si="0"/>
        <v/>
      </c>
      <c r="N37" s="26" t="str">
        <f>+LEFT(Cargar!G38,1)</f>
        <v/>
      </c>
    </row>
    <row r="38" spans="2:14" x14ac:dyDescent="0.2">
      <c r="B38" s="18">
        <f>+Cargar!A39</f>
        <v>37</v>
      </c>
      <c r="C38" s="18">
        <f>+VLOOKUP($B38,Cargar!A:G,2,0)</f>
        <v>0</v>
      </c>
      <c r="D38" s="18">
        <f>+VLOOKUP($B38,Cargar!$A:$H,3,0)</f>
        <v>0</v>
      </c>
      <c r="E38" s="18">
        <f>+VLOOKUP($B38,Cargar!$A:$H,4,0)</f>
        <v>0</v>
      </c>
      <c r="L38" s="20" t="str">
        <f t="shared" si="0"/>
        <v/>
      </c>
      <c r="N38" s="26" t="str">
        <f>+LEFT(Cargar!G39,1)</f>
        <v/>
      </c>
    </row>
    <row r="39" spans="2:14" x14ac:dyDescent="0.2">
      <c r="B39" s="18">
        <f>+Cargar!A40</f>
        <v>38</v>
      </c>
      <c r="C39" s="18">
        <f>+VLOOKUP($B39,Cargar!A:G,2,0)</f>
        <v>0</v>
      </c>
      <c r="D39" s="18">
        <f>+VLOOKUP($B39,Cargar!$A:$H,3,0)</f>
        <v>0</v>
      </c>
      <c r="E39" s="18">
        <f>+VLOOKUP($B39,Cargar!$A:$H,4,0)</f>
        <v>0</v>
      </c>
      <c r="L39" s="20" t="str">
        <f t="shared" si="0"/>
        <v/>
      </c>
      <c r="N39" s="26" t="str">
        <f>+LEFT(Cargar!G40,1)</f>
        <v/>
      </c>
    </row>
    <row r="40" spans="2:14" x14ac:dyDescent="0.2">
      <c r="B40" s="18">
        <f>+Cargar!A41</f>
        <v>39</v>
      </c>
      <c r="C40" s="18">
        <f>+VLOOKUP($B40,Cargar!A:G,2,0)</f>
        <v>0</v>
      </c>
      <c r="D40" s="18">
        <f>+VLOOKUP($B40,Cargar!$A:$H,3,0)</f>
        <v>0</v>
      </c>
      <c r="E40" s="18">
        <f>+VLOOKUP($B40,Cargar!$A:$H,4,0)</f>
        <v>0</v>
      </c>
      <c r="L40" s="20" t="str">
        <f t="shared" si="0"/>
        <v/>
      </c>
      <c r="N40" s="26" t="str">
        <f>+LEFT(Cargar!G41,1)</f>
        <v/>
      </c>
    </row>
    <row r="41" spans="2:14" x14ac:dyDescent="0.2">
      <c r="B41" s="18">
        <f>+Cargar!A42</f>
        <v>40</v>
      </c>
      <c r="C41" s="18">
        <f>+VLOOKUP($B41,Cargar!A:G,2,0)</f>
        <v>0</v>
      </c>
      <c r="D41" s="18">
        <f>+VLOOKUP($B41,Cargar!$A:$H,3,0)</f>
        <v>0</v>
      </c>
      <c r="E41" s="18">
        <f>+VLOOKUP($B41,Cargar!$A:$H,4,0)</f>
        <v>0</v>
      </c>
      <c r="L41" s="20" t="str">
        <f t="shared" si="0"/>
        <v/>
      </c>
      <c r="N41" s="26" t="str">
        <f>+LEFT(Cargar!G42,1)</f>
        <v/>
      </c>
    </row>
    <row r="42" spans="2:14" x14ac:dyDescent="0.2">
      <c r="B42" s="18">
        <f>+Cargar!A43</f>
        <v>41</v>
      </c>
      <c r="C42" s="18">
        <f>+VLOOKUP($B42,Cargar!A:G,2,0)</f>
        <v>0</v>
      </c>
      <c r="D42" s="18">
        <f>+VLOOKUP($B42,Cargar!$A:$H,3,0)</f>
        <v>0</v>
      </c>
      <c r="E42" s="18">
        <f>+VLOOKUP($B42,Cargar!$A:$H,4,0)</f>
        <v>0</v>
      </c>
      <c r="L42" s="20" t="str">
        <f t="shared" si="0"/>
        <v/>
      </c>
      <c r="N42" s="26" t="str">
        <f>+LEFT(Cargar!G43,1)</f>
        <v/>
      </c>
    </row>
    <row r="43" spans="2:14" x14ac:dyDescent="0.2">
      <c r="B43" s="18">
        <f>+Cargar!A44</f>
        <v>42</v>
      </c>
      <c r="C43" s="18">
        <f>+VLOOKUP($B43,Cargar!A:G,2,0)</f>
        <v>0</v>
      </c>
      <c r="D43" s="18">
        <f>+VLOOKUP($B43,Cargar!$A:$H,3,0)</f>
        <v>0</v>
      </c>
      <c r="E43" s="18">
        <f>+VLOOKUP($B43,Cargar!$A:$H,4,0)</f>
        <v>0</v>
      </c>
      <c r="L43" s="20" t="str">
        <f t="shared" si="0"/>
        <v/>
      </c>
      <c r="N43" s="26" t="str">
        <f>+LEFT(Cargar!G44,1)</f>
        <v/>
      </c>
    </row>
    <row r="44" spans="2:14" x14ac:dyDescent="0.2">
      <c r="B44" s="18">
        <f>+Cargar!A45</f>
        <v>43</v>
      </c>
      <c r="C44" s="18">
        <f>+VLOOKUP($B44,Cargar!A:G,2,0)</f>
        <v>0</v>
      </c>
      <c r="D44" s="18">
        <f>+VLOOKUP($B44,Cargar!$A:$H,3,0)</f>
        <v>0</v>
      </c>
      <c r="E44" s="18">
        <f>+VLOOKUP($B44,Cargar!$A:$H,4,0)</f>
        <v>0</v>
      </c>
      <c r="L44" s="20" t="str">
        <f t="shared" si="0"/>
        <v/>
      </c>
      <c r="N44" s="26" t="str">
        <f>+LEFT(Cargar!G45,1)</f>
        <v/>
      </c>
    </row>
    <row r="45" spans="2:14" x14ac:dyDescent="0.2">
      <c r="B45" s="18">
        <f>+Cargar!A46</f>
        <v>44</v>
      </c>
      <c r="C45" s="18">
        <f>+VLOOKUP($B45,Cargar!A:G,2,0)</f>
        <v>0</v>
      </c>
      <c r="D45" s="18">
        <f>+VLOOKUP($B45,Cargar!$A:$H,3,0)</f>
        <v>0</v>
      </c>
      <c r="E45" s="18">
        <f>+VLOOKUP($B45,Cargar!$A:$H,4,0)</f>
        <v>0</v>
      </c>
      <c r="L45" s="20" t="str">
        <f t="shared" si="0"/>
        <v/>
      </c>
      <c r="N45" s="26" t="str">
        <f>+LEFT(Cargar!G46,1)</f>
        <v/>
      </c>
    </row>
    <row r="46" spans="2:14" x14ac:dyDescent="0.2">
      <c r="B46" s="18">
        <f>+Cargar!A47</f>
        <v>45</v>
      </c>
      <c r="C46" s="18">
        <f>+VLOOKUP($B46,Cargar!A:G,2,0)</f>
        <v>0</v>
      </c>
      <c r="D46" s="18">
        <f>+VLOOKUP($B46,Cargar!$A:$H,3,0)</f>
        <v>0</v>
      </c>
      <c r="E46" s="18">
        <f>+VLOOKUP($B46,Cargar!$A:$H,4,0)</f>
        <v>0</v>
      </c>
      <c r="L46" s="20" t="str">
        <f t="shared" si="0"/>
        <v/>
      </c>
      <c r="N46" s="26" t="str">
        <f>+LEFT(Cargar!G47,1)</f>
        <v/>
      </c>
    </row>
    <row r="47" spans="2:14" x14ac:dyDescent="0.2">
      <c r="B47" s="18">
        <f>+Cargar!A48</f>
        <v>46</v>
      </c>
      <c r="C47" s="18">
        <f>+VLOOKUP($B47,Cargar!A:G,2,0)</f>
        <v>0</v>
      </c>
      <c r="D47" s="18">
        <f>+VLOOKUP($B47,Cargar!$A:$H,3,0)</f>
        <v>0</v>
      </c>
      <c r="E47" s="18">
        <f>+VLOOKUP($B47,Cargar!$A:$H,4,0)</f>
        <v>0</v>
      </c>
      <c r="L47" s="20" t="str">
        <f t="shared" si="0"/>
        <v/>
      </c>
      <c r="N47" s="26" t="str">
        <f>+LEFT(Cargar!G48,1)</f>
        <v/>
      </c>
    </row>
    <row r="48" spans="2:14" x14ac:dyDescent="0.2">
      <c r="B48" s="18">
        <f>+Cargar!A49</f>
        <v>47</v>
      </c>
      <c r="C48" s="18">
        <f>+VLOOKUP($B48,Cargar!A:G,2,0)</f>
        <v>0</v>
      </c>
      <c r="D48" s="18">
        <f>+VLOOKUP($B48,Cargar!$A:$H,3,0)</f>
        <v>0</v>
      </c>
      <c r="E48" s="18">
        <f>+VLOOKUP($B48,Cargar!$A:$H,4,0)</f>
        <v>0</v>
      </c>
      <c r="L48" s="20" t="str">
        <f t="shared" si="0"/>
        <v/>
      </c>
      <c r="N48" s="26" t="str">
        <f>+LEFT(Cargar!G49,1)</f>
        <v/>
      </c>
    </row>
    <row r="49" spans="2:14" x14ac:dyDescent="0.2">
      <c r="B49" s="18">
        <f>+Cargar!A50</f>
        <v>48</v>
      </c>
      <c r="C49" s="18">
        <f>+VLOOKUP($B49,Cargar!A:G,2,0)</f>
        <v>0</v>
      </c>
      <c r="D49" s="18">
        <f>+VLOOKUP($B49,Cargar!$A:$H,3,0)</f>
        <v>0</v>
      </c>
      <c r="E49" s="18">
        <f>+VLOOKUP($B49,Cargar!$A:$H,4,0)</f>
        <v>0</v>
      </c>
      <c r="L49" s="20" t="str">
        <f t="shared" si="0"/>
        <v/>
      </c>
      <c r="N49" s="26" t="str">
        <f>+LEFT(Cargar!G50,1)</f>
        <v/>
      </c>
    </row>
    <row r="50" spans="2:14" x14ac:dyDescent="0.2">
      <c r="B50" s="18">
        <f>+Cargar!A51</f>
        <v>49</v>
      </c>
      <c r="C50" s="18">
        <f>+VLOOKUP($B50,Cargar!A:G,2,0)</f>
        <v>0</v>
      </c>
      <c r="D50" s="18">
        <f>+VLOOKUP($B50,Cargar!$A:$H,3,0)</f>
        <v>0</v>
      </c>
      <c r="E50" s="18">
        <f>+VLOOKUP($B50,Cargar!$A:$H,4,0)</f>
        <v>0</v>
      </c>
      <c r="L50" s="20" t="str">
        <f t="shared" si="0"/>
        <v/>
      </c>
      <c r="N50" s="26" t="str">
        <f>+LEFT(Cargar!G51,1)</f>
        <v/>
      </c>
    </row>
    <row r="51" spans="2:14" x14ac:dyDescent="0.2">
      <c r="B51" s="18">
        <f>+Cargar!A52</f>
        <v>50</v>
      </c>
      <c r="C51" s="18">
        <f>+VLOOKUP($B51,Cargar!A:G,2,0)</f>
        <v>0</v>
      </c>
      <c r="D51" s="18">
        <f>+VLOOKUP($B51,Cargar!$A:$H,3,0)</f>
        <v>0</v>
      </c>
      <c r="E51" s="18">
        <f>+VLOOKUP($B51,Cargar!$A:$H,4,0)</f>
        <v>0</v>
      </c>
      <c r="L51" s="20" t="str">
        <f t="shared" si="0"/>
        <v/>
      </c>
      <c r="N51" s="26" t="str">
        <f>+LEFT(Cargar!G52,1)</f>
        <v/>
      </c>
    </row>
    <row r="52" spans="2:14" x14ac:dyDescent="0.2">
      <c r="B52" s="18">
        <f>+Cargar!A53</f>
        <v>51</v>
      </c>
      <c r="C52" s="18">
        <f>+VLOOKUP($B52,Cargar!A:G,2,0)</f>
        <v>0</v>
      </c>
      <c r="D52" s="18">
        <f>+VLOOKUP($B52,Cargar!$A:$H,3,0)</f>
        <v>0</v>
      </c>
      <c r="E52" s="18">
        <f>+VLOOKUP($B52,Cargar!$A:$H,4,0)</f>
        <v>0</v>
      </c>
      <c r="L52" s="20" t="str">
        <f t="shared" si="0"/>
        <v/>
      </c>
      <c r="N52" s="26" t="str">
        <f>+LEFT(Cargar!G53,1)</f>
        <v/>
      </c>
    </row>
    <row r="53" spans="2:14" x14ac:dyDescent="0.2">
      <c r="B53" s="18">
        <f>+Cargar!A54</f>
        <v>52</v>
      </c>
      <c r="C53" s="18">
        <f>+VLOOKUP($B53,Cargar!A:G,2,0)</f>
        <v>0</v>
      </c>
      <c r="D53" s="18">
        <f>+VLOOKUP($B53,Cargar!$A:$H,3,0)</f>
        <v>0</v>
      </c>
      <c r="E53" s="18">
        <f>+VLOOKUP($B53,Cargar!$A:$H,4,0)</f>
        <v>0</v>
      </c>
      <c r="L53" s="20" t="str">
        <f t="shared" si="0"/>
        <v/>
      </c>
      <c r="N53" s="26" t="str">
        <f>+LEFT(Cargar!G54,1)</f>
        <v/>
      </c>
    </row>
    <row r="54" spans="2:14" x14ac:dyDescent="0.2">
      <c r="B54" s="18">
        <f>+Cargar!A55</f>
        <v>53</v>
      </c>
      <c r="C54" s="18">
        <f>+VLOOKUP($B54,Cargar!A:G,2,0)</f>
        <v>0</v>
      </c>
      <c r="D54" s="18">
        <f>+VLOOKUP($B54,Cargar!$A:$H,3,0)</f>
        <v>0</v>
      </c>
      <c r="E54" s="18">
        <f>+VLOOKUP($B54,Cargar!$A:$H,4,0)</f>
        <v>0</v>
      </c>
      <c r="L54" s="20" t="str">
        <f t="shared" si="0"/>
        <v/>
      </c>
      <c r="N54" s="26" t="str">
        <f>+LEFT(Cargar!G55,1)</f>
        <v/>
      </c>
    </row>
    <row r="55" spans="2:14" x14ac:dyDescent="0.2">
      <c r="B55" s="18">
        <f>+Cargar!A56</f>
        <v>54</v>
      </c>
      <c r="C55" s="18">
        <f>+VLOOKUP($B55,Cargar!A:G,2,0)</f>
        <v>0</v>
      </c>
      <c r="D55" s="18">
        <f>+VLOOKUP($B55,Cargar!$A:$H,3,0)</f>
        <v>0</v>
      </c>
      <c r="E55" s="18">
        <f>+VLOOKUP($B55,Cargar!$A:$H,4,0)</f>
        <v>0</v>
      </c>
      <c r="L55" s="20" t="str">
        <f t="shared" si="0"/>
        <v/>
      </c>
      <c r="N55" s="26" t="str">
        <f>+LEFT(Cargar!G56,1)</f>
        <v/>
      </c>
    </row>
    <row r="56" spans="2:14" x14ac:dyDescent="0.2">
      <c r="B56" s="18">
        <f>+Cargar!A57</f>
        <v>55</v>
      </c>
      <c r="C56" s="18">
        <f>+VLOOKUP($B56,Cargar!A:G,2,0)</f>
        <v>0</v>
      </c>
      <c r="D56" s="18">
        <f>+VLOOKUP($B56,Cargar!$A:$H,3,0)</f>
        <v>0</v>
      </c>
      <c r="E56" s="18">
        <f>+VLOOKUP($B56,Cargar!$A:$H,4,0)</f>
        <v>0</v>
      </c>
      <c r="L56" s="20" t="str">
        <f t="shared" si="0"/>
        <v/>
      </c>
      <c r="N56" s="26" t="str">
        <f>+LEFT(Cargar!G57,1)</f>
        <v/>
      </c>
    </row>
    <row r="57" spans="2:14" x14ac:dyDescent="0.2">
      <c r="B57" s="18">
        <f>+Cargar!A58</f>
        <v>56</v>
      </c>
      <c r="C57" s="18">
        <f>+VLOOKUP($B57,Cargar!A:G,2,0)</f>
        <v>0</v>
      </c>
      <c r="D57" s="18">
        <f>+VLOOKUP($B57,Cargar!$A:$H,3,0)</f>
        <v>0</v>
      </c>
      <c r="E57" s="18">
        <f>+VLOOKUP($B57,Cargar!$A:$H,4,0)</f>
        <v>0</v>
      </c>
      <c r="L57" s="20" t="str">
        <f t="shared" si="0"/>
        <v/>
      </c>
      <c r="N57" s="26" t="str">
        <f>+LEFT(Cargar!G58,1)</f>
        <v/>
      </c>
    </row>
    <row r="58" spans="2:14" x14ac:dyDescent="0.2">
      <c r="B58" s="18">
        <f>+Cargar!A59</f>
        <v>57</v>
      </c>
      <c r="C58" s="18">
        <f>+VLOOKUP($B58,Cargar!A:G,2,0)</f>
        <v>0</v>
      </c>
      <c r="D58" s="18">
        <f>+VLOOKUP($B58,Cargar!$A:$H,3,0)</f>
        <v>0</v>
      </c>
      <c r="E58" s="18">
        <f>+VLOOKUP($B58,Cargar!$A:$H,4,0)</f>
        <v>0</v>
      </c>
      <c r="L58" s="20" t="str">
        <f t="shared" si="0"/>
        <v/>
      </c>
      <c r="N58" s="26" t="str">
        <f>+LEFT(Cargar!G59,1)</f>
        <v/>
      </c>
    </row>
    <row r="59" spans="2:14" x14ac:dyDescent="0.2">
      <c r="B59" s="18">
        <f>+Cargar!A60</f>
        <v>58</v>
      </c>
      <c r="C59" s="18">
        <f>+VLOOKUP($B59,Cargar!A:G,2,0)</f>
        <v>0</v>
      </c>
      <c r="D59" s="18">
        <f>+VLOOKUP($B59,Cargar!$A:$H,3,0)</f>
        <v>0</v>
      </c>
      <c r="E59" s="18">
        <f>+VLOOKUP($B59,Cargar!$A:$H,4,0)</f>
        <v>0</v>
      </c>
      <c r="L59" s="20" t="str">
        <f t="shared" si="0"/>
        <v/>
      </c>
      <c r="N59" s="26" t="str">
        <f>+LEFT(Cargar!G60,1)</f>
        <v/>
      </c>
    </row>
    <row r="60" spans="2:14" x14ac:dyDescent="0.2">
      <c r="B60" s="18">
        <f>+Cargar!A61</f>
        <v>59</v>
      </c>
      <c r="C60" s="18">
        <f>+VLOOKUP($B60,Cargar!A:G,2,0)</f>
        <v>0</v>
      </c>
      <c r="D60" s="18">
        <f>+VLOOKUP($B60,Cargar!$A:$H,3,0)</f>
        <v>0</v>
      </c>
      <c r="E60" s="18">
        <f>+VLOOKUP($B60,Cargar!$A:$H,4,0)</f>
        <v>0</v>
      </c>
      <c r="L60" s="20" t="str">
        <f t="shared" si="0"/>
        <v/>
      </c>
      <c r="N60" s="26" t="str">
        <f>+LEFT(Cargar!G61,1)</f>
        <v/>
      </c>
    </row>
    <row r="61" spans="2:14" x14ac:dyDescent="0.2">
      <c r="B61" s="18">
        <f>+Cargar!A62</f>
        <v>60</v>
      </c>
      <c r="C61" s="18">
        <f>+VLOOKUP($B61,Cargar!A:G,2,0)</f>
        <v>0</v>
      </c>
      <c r="D61" s="18">
        <f>+VLOOKUP($B61,Cargar!$A:$H,3,0)</f>
        <v>0</v>
      </c>
      <c r="E61" s="18">
        <f>+VLOOKUP($B61,Cargar!$A:$H,4,0)</f>
        <v>0</v>
      </c>
      <c r="L61" s="20" t="str">
        <f t="shared" si="0"/>
        <v/>
      </c>
      <c r="N61" s="26" t="str">
        <f>+LEFT(Cargar!G62,1)</f>
        <v/>
      </c>
    </row>
    <row r="62" spans="2:14" x14ac:dyDescent="0.2">
      <c r="B62" s="18">
        <f>+Cargar!A63</f>
        <v>61</v>
      </c>
      <c r="C62" s="18">
        <f>+VLOOKUP($B62,Cargar!A:G,2,0)</f>
        <v>0</v>
      </c>
      <c r="D62" s="18">
        <f>+VLOOKUP($B62,Cargar!$A:$H,3,0)</f>
        <v>0</v>
      </c>
      <c r="E62" s="18">
        <f>+VLOOKUP($B62,Cargar!$A:$H,4,0)</f>
        <v>0</v>
      </c>
      <c r="L62" s="20" t="str">
        <f t="shared" si="0"/>
        <v/>
      </c>
      <c r="N62" s="26" t="str">
        <f>+LEFT(Cargar!G63,1)</f>
        <v/>
      </c>
    </row>
    <row r="63" spans="2:14" x14ac:dyDescent="0.2">
      <c r="B63" s="18">
        <f>+Cargar!A64</f>
        <v>62</v>
      </c>
      <c r="C63" s="18">
        <f>+VLOOKUP($B63,Cargar!A:G,2,0)</f>
        <v>0</v>
      </c>
      <c r="D63" s="18">
        <f>+VLOOKUP($B63,Cargar!$A:$H,3,0)</f>
        <v>0</v>
      </c>
      <c r="E63" s="18">
        <f>+VLOOKUP($B63,Cargar!$A:$H,4,0)</f>
        <v>0</v>
      </c>
      <c r="L63" s="20" t="str">
        <f t="shared" si="0"/>
        <v/>
      </c>
      <c r="N63" s="26" t="str">
        <f>+LEFT(Cargar!G64,1)</f>
        <v/>
      </c>
    </row>
    <row r="64" spans="2:14" x14ac:dyDescent="0.2">
      <c r="B64" s="18">
        <f>+Cargar!A65</f>
        <v>63</v>
      </c>
      <c r="C64" s="18">
        <f>+VLOOKUP($B64,Cargar!A:G,2,0)</f>
        <v>0</v>
      </c>
      <c r="D64" s="18">
        <f>+VLOOKUP($B64,Cargar!$A:$H,3,0)</f>
        <v>0</v>
      </c>
      <c r="E64" s="18">
        <f>+VLOOKUP($B64,Cargar!$A:$H,4,0)</f>
        <v>0</v>
      </c>
      <c r="L64" s="20" t="str">
        <f t="shared" si="0"/>
        <v/>
      </c>
      <c r="N64" s="26" t="str">
        <f>+LEFT(Cargar!G65,1)</f>
        <v/>
      </c>
    </row>
    <row r="65" spans="2:14" x14ac:dyDescent="0.2">
      <c r="B65" s="18">
        <f>+Cargar!A66</f>
        <v>64</v>
      </c>
      <c r="C65" s="18">
        <f>+VLOOKUP($B65,Cargar!A:G,2,0)</f>
        <v>0</v>
      </c>
      <c r="D65" s="18">
        <f>+VLOOKUP($B65,Cargar!$A:$H,3,0)</f>
        <v>0</v>
      </c>
      <c r="E65" s="18">
        <f>+VLOOKUP($B65,Cargar!$A:$H,4,0)</f>
        <v>0</v>
      </c>
      <c r="L65" s="20" t="str">
        <f t="shared" si="0"/>
        <v/>
      </c>
      <c r="N65" s="26" t="str">
        <f>+LEFT(Cargar!G66,1)</f>
        <v/>
      </c>
    </row>
    <row r="66" spans="2:14" x14ac:dyDescent="0.2">
      <c r="B66" s="18">
        <f>+Cargar!A67</f>
        <v>65</v>
      </c>
      <c r="C66" s="18">
        <f>+VLOOKUP($B66,Cargar!A:G,2,0)</f>
        <v>0</v>
      </c>
      <c r="D66" s="18">
        <f>+VLOOKUP($B66,Cargar!$A:$H,3,0)</f>
        <v>0</v>
      </c>
      <c r="E66" s="18">
        <f>+VLOOKUP($B66,Cargar!$A:$H,4,0)</f>
        <v>0</v>
      </c>
      <c r="L66" s="20" t="str">
        <f t="shared" si="0"/>
        <v/>
      </c>
      <c r="N66" s="26" t="str">
        <f>+LEFT(Cargar!G67,1)</f>
        <v/>
      </c>
    </row>
    <row r="67" spans="2:14" x14ac:dyDescent="0.2">
      <c r="B67" s="18">
        <f>+Cargar!A68</f>
        <v>66</v>
      </c>
      <c r="C67" s="18">
        <f>+VLOOKUP($B67,Cargar!A:G,2,0)</f>
        <v>0</v>
      </c>
      <c r="D67" s="18">
        <f>+VLOOKUP($B67,Cargar!$A:$H,3,0)</f>
        <v>0</v>
      </c>
      <c r="E67" s="18">
        <f>+VLOOKUP($B67,Cargar!$A:$H,4,0)</f>
        <v>0</v>
      </c>
      <c r="L67" s="20" t="str">
        <f t="shared" ref="L67:L130" si="1">+IF(E67=$M$1,$N$1,N67)</f>
        <v/>
      </c>
      <c r="N67" s="26" t="str">
        <f>+LEFT(Cargar!G68,1)</f>
        <v/>
      </c>
    </row>
    <row r="68" spans="2:14" x14ac:dyDescent="0.2">
      <c r="B68" s="18">
        <f>+Cargar!A69</f>
        <v>67</v>
      </c>
      <c r="C68" s="18">
        <f>+VLOOKUP($B68,Cargar!A:G,2,0)</f>
        <v>0</v>
      </c>
      <c r="D68" s="18">
        <f>+VLOOKUP($B68,Cargar!$A:$H,3,0)</f>
        <v>0</v>
      </c>
      <c r="E68" s="18">
        <f>+VLOOKUP($B68,Cargar!$A:$H,4,0)</f>
        <v>0</v>
      </c>
      <c r="L68" s="20" t="str">
        <f t="shared" si="1"/>
        <v/>
      </c>
      <c r="N68" s="26" t="str">
        <f>+LEFT(Cargar!G69,1)</f>
        <v/>
      </c>
    </row>
    <row r="69" spans="2:14" x14ac:dyDescent="0.2">
      <c r="B69" s="18">
        <f>+Cargar!A70</f>
        <v>68</v>
      </c>
      <c r="C69" s="18">
        <f>+VLOOKUP($B69,Cargar!A:G,2,0)</f>
        <v>0</v>
      </c>
      <c r="D69" s="18">
        <f>+VLOOKUP($B69,Cargar!$A:$H,3,0)</f>
        <v>0</v>
      </c>
      <c r="E69" s="18">
        <f>+VLOOKUP($B69,Cargar!$A:$H,4,0)</f>
        <v>0</v>
      </c>
      <c r="L69" s="20" t="str">
        <f t="shared" si="1"/>
        <v/>
      </c>
      <c r="N69" s="26" t="str">
        <f>+LEFT(Cargar!G70,1)</f>
        <v/>
      </c>
    </row>
    <row r="70" spans="2:14" x14ac:dyDescent="0.2">
      <c r="B70" s="18">
        <f>+Cargar!A71</f>
        <v>69</v>
      </c>
      <c r="C70" s="18">
        <f>+VLOOKUP($B70,Cargar!A:G,2,0)</f>
        <v>0</v>
      </c>
      <c r="D70" s="18">
        <f>+VLOOKUP($B70,Cargar!$A:$H,3,0)</f>
        <v>0</v>
      </c>
      <c r="E70" s="18">
        <f>+VLOOKUP($B70,Cargar!$A:$H,4,0)</f>
        <v>0</v>
      </c>
      <c r="L70" s="20" t="str">
        <f t="shared" si="1"/>
        <v/>
      </c>
      <c r="N70" s="26" t="str">
        <f>+LEFT(Cargar!G71,1)</f>
        <v/>
      </c>
    </row>
    <row r="71" spans="2:14" x14ac:dyDescent="0.2">
      <c r="B71" s="18">
        <f>+Cargar!A72</f>
        <v>70</v>
      </c>
      <c r="C71" s="18">
        <f>+VLOOKUP($B71,Cargar!A:G,2,0)</f>
        <v>0</v>
      </c>
      <c r="D71" s="18">
        <f>+VLOOKUP($B71,Cargar!$A:$H,3,0)</f>
        <v>0</v>
      </c>
      <c r="E71" s="18">
        <f>+VLOOKUP($B71,Cargar!$A:$H,4,0)</f>
        <v>0</v>
      </c>
      <c r="L71" s="20" t="str">
        <f t="shared" si="1"/>
        <v/>
      </c>
      <c r="N71" s="26" t="str">
        <f>+LEFT(Cargar!G72,1)</f>
        <v/>
      </c>
    </row>
    <row r="72" spans="2:14" x14ac:dyDescent="0.2">
      <c r="B72" s="18">
        <f>+Cargar!A73</f>
        <v>71</v>
      </c>
      <c r="C72" s="18">
        <f>+VLOOKUP($B72,Cargar!A:G,2,0)</f>
        <v>0</v>
      </c>
      <c r="D72" s="18">
        <f>+VLOOKUP($B72,Cargar!$A:$H,3,0)</f>
        <v>0</v>
      </c>
      <c r="E72" s="18">
        <f>+VLOOKUP($B72,Cargar!$A:$H,4,0)</f>
        <v>0</v>
      </c>
      <c r="L72" s="20" t="str">
        <f t="shared" si="1"/>
        <v/>
      </c>
      <c r="N72" s="26" t="str">
        <f>+LEFT(Cargar!G73,1)</f>
        <v/>
      </c>
    </row>
    <row r="73" spans="2:14" x14ac:dyDescent="0.2">
      <c r="B73" s="18">
        <f>+Cargar!A74</f>
        <v>72</v>
      </c>
      <c r="C73" s="18">
        <f>+VLOOKUP($B73,Cargar!A:G,2,0)</f>
        <v>0</v>
      </c>
      <c r="D73" s="18">
        <f>+VLOOKUP($B73,Cargar!$A:$H,3,0)</f>
        <v>0</v>
      </c>
      <c r="E73" s="18">
        <f>+VLOOKUP($B73,Cargar!$A:$H,4,0)</f>
        <v>0</v>
      </c>
      <c r="L73" s="20" t="str">
        <f t="shared" si="1"/>
        <v/>
      </c>
      <c r="N73" s="26" t="str">
        <f>+LEFT(Cargar!G74,1)</f>
        <v/>
      </c>
    </row>
    <row r="74" spans="2:14" x14ac:dyDescent="0.2">
      <c r="B74" s="18">
        <f>+Cargar!A75</f>
        <v>73</v>
      </c>
      <c r="C74" s="18">
        <f>+VLOOKUP($B74,Cargar!A:G,2,0)</f>
        <v>0</v>
      </c>
      <c r="D74" s="18">
        <f>+VLOOKUP($B74,Cargar!$A:$H,3,0)</f>
        <v>0</v>
      </c>
      <c r="E74" s="18">
        <f>+VLOOKUP($B74,Cargar!$A:$H,4,0)</f>
        <v>0</v>
      </c>
      <c r="L74" s="20" t="str">
        <f t="shared" si="1"/>
        <v/>
      </c>
      <c r="N74" s="26" t="str">
        <f>+LEFT(Cargar!G75,1)</f>
        <v/>
      </c>
    </row>
    <row r="75" spans="2:14" x14ac:dyDescent="0.2">
      <c r="B75" s="18">
        <f>+Cargar!A76</f>
        <v>74</v>
      </c>
      <c r="C75" s="18">
        <f>+VLOOKUP($B75,Cargar!A:G,2,0)</f>
        <v>0</v>
      </c>
      <c r="D75" s="18">
        <f>+VLOOKUP($B75,Cargar!$A:$H,3,0)</f>
        <v>0</v>
      </c>
      <c r="E75" s="18">
        <f>+VLOOKUP($B75,Cargar!$A:$H,4,0)</f>
        <v>0</v>
      </c>
      <c r="L75" s="20" t="str">
        <f t="shared" si="1"/>
        <v/>
      </c>
      <c r="N75" s="26" t="str">
        <f>+LEFT(Cargar!G76,1)</f>
        <v/>
      </c>
    </row>
    <row r="76" spans="2:14" x14ac:dyDescent="0.2">
      <c r="B76" s="18">
        <f>+Cargar!A77</f>
        <v>75</v>
      </c>
      <c r="C76" s="18">
        <f>+VLOOKUP($B76,Cargar!A:G,2,0)</f>
        <v>0</v>
      </c>
      <c r="D76" s="18">
        <f>+VLOOKUP($B76,Cargar!$A:$H,3,0)</f>
        <v>0</v>
      </c>
      <c r="E76" s="18">
        <f>+VLOOKUP($B76,Cargar!$A:$H,4,0)</f>
        <v>0</v>
      </c>
      <c r="L76" s="20" t="str">
        <f t="shared" si="1"/>
        <v/>
      </c>
      <c r="N76" s="26" t="str">
        <f>+LEFT(Cargar!G77,1)</f>
        <v/>
      </c>
    </row>
    <row r="77" spans="2:14" x14ac:dyDescent="0.2">
      <c r="B77" s="18">
        <f>+Cargar!A78</f>
        <v>76</v>
      </c>
      <c r="C77" s="18">
        <f>+VLOOKUP($B77,Cargar!A:G,2,0)</f>
        <v>0</v>
      </c>
      <c r="D77" s="18">
        <f>+VLOOKUP($B77,Cargar!$A:$H,3,0)</f>
        <v>0</v>
      </c>
      <c r="E77" s="18">
        <f>+VLOOKUP($B77,Cargar!$A:$H,4,0)</f>
        <v>0</v>
      </c>
      <c r="L77" s="20" t="str">
        <f t="shared" si="1"/>
        <v/>
      </c>
      <c r="N77" s="26" t="str">
        <f>+LEFT(Cargar!G78,1)</f>
        <v/>
      </c>
    </row>
    <row r="78" spans="2:14" x14ac:dyDescent="0.2">
      <c r="B78" s="18">
        <f>+Cargar!A79</f>
        <v>77</v>
      </c>
      <c r="C78" s="18">
        <f>+VLOOKUP($B78,Cargar!A:G,2,0)</f>
        <v>0</v>
      </c>
      <c r="D78" s="18">
        <f>+VLOOKUP($B78,Cargar!$A:$H,3,0)</f>
        <v>0</v>
      </c>
      <c r="E78" s="18">
        <f>+VLOOKUP($B78,Cargar!$A:$H,4,0)</f>
        <v>0</v>
      </c>
      <c r="L78" s="20" t="str">
        <f t="shared" si="1"/>
        <v/>
      </c>
      <c r="N78" s="26" t="str">
        <f>+LEFT(Cargar!G79,1)</f>
        <v/>
      </c>
    </row>
    <row r="79" spans="2:14" x14ac:dyDescent="0.2">
      <c r="B79" s="18">
        <f>+Cargar!A80</f>
        <v>78</v>
      </c>
      <c r="C79" s="18">
        <f>+VLOOKUP($B79,Cargar!A:G,2,0)</f>
        <v>0</v>
      </c>
      <c r="D79" s="18">
        <f>+VLOOKUP($B79,Cargar!$A:$H,3,0)</f>
        <v>0</v>
      </c>
      <c r="E79" s="18">
        <f>+VLOOKUP($B79,Cargar!$A:$H,4,0)</f>
        <v>0</v>
      </c>
      <c r="L79" s="20" t="str">
        <f t="shared" si="1"/>
        <v/>
      </c>
      <c r="N79" s="26" t="str">
        <f>+LEFT(Cargar!G80,1)</f>
        <v/>
      </c>
    </row>
    <row r="80" spans="2:14" x14ac:dyDescent="0.2">
      <c r="B80" s="18">
        <f>+Cargar!A81</f>
        <v>79</v>
      </c>
      <c r="C80" s="18">
        <f>+VLOOKUP($B80,Cargar!A:G,2,0)</f>
        <v>0</v>
      </c>
      <c r="D80" s="18">
        <f>+VLOOKUP($B80,Cargar!$A:$H,3,0)</f>
        <v>0</v>
      </c>
      <c r="E80" s="18">
        <f>+VLOOKUP($B80,Cargar!$A:$H,4,0)</f>
        <v>0</v>
      </c>
      <c r="L80" s="20" t="str">
        <f t="shared" si="1"/>
        <v/>
      </c>
      <c r="N80" s="26" t="str">
        <f>+LEFT(Cargar!G81,1)</f>
        <v/>
      </c>
    </row>
    <row r="81" spans="2:14" x14ac:dyDescent="0.2">
      <c r="B81" s="18">
        <f>+Cargar!A82</f>
        <v>80</v>
      </c>
      <c r="C81" s="18">
        <f>+VLOOKUP($B81,Cargar!A:G,2,0)</f>
        <v>0</v>
      </c>
      <c r="D81" s="18">
        <f>+VLOOKUP($B81,Cargar!$A:$H,3,0)</f>
        <v>0</v>
      </c>
      <c r="E81" s="18">
        <f>+VLOOKUP($B81,Cargar!$A:$H,4,0)</f>
        <v>0</v>
      </c>
      <c r="L81" s="20" t="str">
        <f t="shared" si="1"/>
        <v/>
      </c>
      <c r="N81" s="26" t="str">
        <f>+LEFT(Cargar!G82,1)</f>
        <v/>
      </c>
    </row>
    <row r="82" spans="2:14" x14ac:dyDescent="0.2">
      <c r="B82" s="18">
        <f>+Cargar!A83</f>
        <v>81</v>
      </c>
      <c r="C82" s="18">
        <f>+VLOOKUP($B82,Cargar!A:G,2,0)</f>
        <v>0</v>
      </c>
      <c r="D82" s="18">
        <f>+VLOOKUP($B82,Cargar!$A:$H,3,0)</f>
        <v>0</v>
      </c>
      <c r="E82" s="18">
        <f>+VLOOKUP($B82,Cargar!$A:$H,4,0)</f>
        <v>0</v>
      </c>
      <c r="L82" s="20" t="str">
        <f t="shared" si="1"/>
        <v/>
      </c>
      <c r="N82" s="26" t="str">
        <f>+LEFT(Cargar!G83,1)</f>
        <v/>
      </c>
    </row>
    <row r="83" spans="2:14" x14ac:dyDescent="0.2">
      <c r="B83" s="18">
        <f>+Cargar!A84</f>
        <v>82</v>
      </c>
      <c r="C83" s="18">
        <f>+VLOOKUP($B83,Cargar!A:G,2,0)</f>
        <v>0</v>
      </c>
      <c r="D83" s="18">
        <f>+VLOOKUP($B83,Cargar!$A:$H,3,0)</f>
        <v>0</v>
      </c>
      <c r="E83" s="18">
        <f>+VLOOKUP($B83,Cargar!$A:$H,4,0)</f>
        <v>0</v>
      </c>
      <c r="L83" s="20" t="str">
        <f t="shared" si="1"/>
        <v/>
      </c>
      <c r="N83" s="26" t="str">
        <f>+LEFT(Cargar!G84,1)</f>
        <v/>
      </c>
    </row>
    <row r="84" spans="2:14" x14ac:dyDescent="0.2">
      <c r="B84" s="18">
        <f>+Cargar!A85</f>
        <v>83</v>
      </c>
      <c r="C84" s="18">
        <f>+VLOOKUP($B84,Cargar!A:G,2,0)</f>
        <v>0</v>
      </c>
      <c r="D84" s="18">
        <f>+VLOOKUP($B84,Cargar!$A:$H,3,0)</f>
        <v>0</v>
      </c>
      <c r="E84" s="18">
        <f>+VLOOKUP($B84,Cargar!$A:$H,4,0)</f>
        <v>0</v>
      </c>
      <c r="L84" s="20" t="str">
        <f t="shared" si="1"/>
        <v/>
      </c>
      <c r="N84" s="26" t="str">
        <f>+LEFT(Cargar!G85,1)</f>
        <v/>
      </c>
    </row>
    <row r="85" spans="2:14" x14ac:dyDescent="0.2">
      <c r="B85" s="18">
        <f>+Cargar!A86</f>
        <v>84</v>
      </c>
      <c r="C85" s="18">
        <f>+VLOOKUP($B85,Cargar!A:G,2,0)</f>
        <v>0</v>
      </c>
      <c r="D85" s="18">
        <f>+VLOOKUP($B85,Cargar!$A:$H,3,0)</f>
        <v>0</v>
      </c>
      <c r="E85" s="18">
        <f>+VLOOKUP($B85,Cargar!$A:$H,4,0)</f>
        <v>0</v>
      </c>
      <c r="L85" s="20" t="str">
        <f t="shared" si="1"/>
        <v/>
      </c>
      <c r="N85" s="26" t="str">
        <f>+LEFT(Cargar!G86,1)</f>
        <v/>
      </c>
    </row>
    <row r="86" spans="2:14" x14ac:dyDescent="0.2">
      <c r="B86" s="18">
        <f>+Cargar!A87</f>
        <v>85</v>
      </c>
      <c r="C86" s="18">
        <f>+VLOOKUP($B86,Cargar!A:G,2,0)</f>
        <v>0</v>
      </c>
      <c r="D86" s="18">
        <f>+VLOOKUP($B86,Cargar!$A:$H,3,0)</f>
        <v>0</v>
      </c>
      <c r="E86" s="18">
        <f>+VLOOKUP($B86,Cargar!$A:$H,4,0)</f>
        <v>0</v>
      </c>
      <c r="L86" s="20" t="str">
        <f t="shared" si="1"/>
        <v/>
      </c>
      <c r="N86" s="26" t="str">
        <f>+LEFT(Cargar!G87,1)</f>
        <v/>
      </c>
    </row>
    <row r="87" spans="2:14" x14ac:dyDescent="0.2">
      <c r="B87" s="18">
        <f>+Cargar!A88</f>
        <v>86</v>
      </c>
      <c r="C87" s="18">
        <f>+VLOOKUP($B87,Cargar!A:G,2,0)</f>
        <v>0</v>
      </c>
      <c r="D87" s="18">
        <f>+VLOOKUP($B87,Cargar!$A:$H,3,0)</f>
        <v>0</v>
      </c>
      <c r="E87" s="18">
        <f>+VLOOKUP($B87,Cargar!$A:$H,4,0)</f>
        <v>0</v>
      </c>
      <c r="L87" s="20" t="str">
        <f t="shared" si="1"/>
        <v/>
      </c>
      <c r="N87" s="26" t="str">
        <f>+LEFT(Cargar!G88,1)</f>
        <v/>
      </c>
    </row>
    <row r="88" spans="2:14" x14ac:dyDescent="0.2">
      <c r="B88" s="18">
        <f>+Cargar!A89</f>
        <v>87</v>
      </c>
      <c r="C88" s="18">
        <f>+VLOOKUP($B88,Cargar!A:G,2,0)</f>
        <v>0</v>
      </c>
      <c r="D88" s="18">
        <f>+VLOOKUP($B88,Cargar!$A:$H,3,0)</f>
        <v>0</v>
      </c>
      <c r="E88" s="18">
        <f>+VLOOKUP($B88,Cargar!$A:$H,4,0)</f>
        <v>0</v>
      </c>
      <c r="L88" s="20" t="str">
        <f t="shared" si="1"/>
        <v/>
      </c>
      <c r="N88" s="26" t="str">
        <f>+LEFT(Cargar!G89,1)</f>
        <v/>
      </c>
    </row>
    <row r="89" spans="2:14" x14ac:dyDescent="0.2">
      <c r="B89" s="18">
        <f>+Cargar!A90</f>
        <v>88</v>
      </c>
      <c r="C89" s="18">
        <f>+VLOOKUP($B89,Cargar!A:G,2,0)</f>
        <v>0</v>
      </c>
      <c r="D89" s="18">
        <f>+VLOOKUP($B89,Cargar!$A:$H,3,0)</f>
        <v>0</v>
      </c>
      <c r="E89" s="18">
        <f>+VLOOKUP($B89,Cargar!$A:$H,4,0)</f>
        <v>0</v>
      </c>
      <c r="L89" s="20" t="str">
        <f t="shared" si="1"/>
        <v/>
      </c>
      <c r="N89" s="26" t="str">
        <f>+LEFT(Cargar!G90,1)</f>
        <v/>
      </c>
    </row>
    <row r="90" spans="2:14" x14ac:dyDescent="0.2">
      <c r="B90" s="18">
        <f>+Cargar!A91</f>
        <v>89</v>
      </c>
      <c r="C90" s="18">
        <f>+VLOOKUP($B90,Cargar!A:G,2,0)</f>
        <v>0</v>
      </c>
      <c r="D90" s="18">
        <f>+VLOOKUP($B90,Cargar!$A:$H,3,0)</f>
        <v>0</v>
      </c>
      <c r="E90" s="18">
        <f>+VLOOKUP($B90,Cargar!$A:$H,4,0)</f>
        <v>0</v>
      </c>
      <c r="L90" s="20" t="str">
        <f t="shared" si="1"/>
        <v/>
      </c>
      <c r="N90" s="26" t="str">
        <f>+LEFT(Cargar!G91,1)</f>
        <v/>
      </c>
    </row>
    <row r="91" spans="2:14" x14ac:dyDescent="0.2">
      <c r="B91" s="18">
        <f>+Cargar!A92</f>
        <v>90</v>
      </c>
      <c r="C91" s="18">
        <f>+VLOOKUP($B91,Cargar!A:G,2,0)</f>
        <v>0</v>
      </c>
      <c r="D91" s="18">
        <f>+VLOOKUP($B91,Cargar!$A:$H,3,0)</f>
        <v>0</v>
      </c>
      <c r="E91" s="18">
        <f>+VLOOKUP($B91,Cargar!$A:$H,4,0)</f>
        <v>0</v>
      </c>
      <c r="L91" s="20" t="str">
        <f t="shared" si="1"/>
        <v/>
      </c>
      <c r="N91" s="26" t="str">
        <f>+LEFT(Cargar!G92,1)</f>
        <v/>
      </c>
    </row>
    <row r="92" spans="2:14" x14ac:dyDescent="0.2">
      <c r="B92" s="18">
        <f>+Cargar!A93</f>
        <v>91</v>
      </c>
      <c r="C92" s="18">
        <f>+VLOOKUP($B92,Cargar!A:G,2,0)</f>
        <v>0</v>
      </c>
      <c r="D92" s="18">
        <f>+VLOOKUP($B92,Cargar!$A:$H,3,0)</f>
        <v>0</v>
      </c>
      <c r="E92" s="18">
        <f>+VLOOKUP($B92,Cargar!$A:$H,4,0)</f>
        <v>0</v>
      </c>
      <c r="L92" s="20" t="str">
        <f t="shared" si="1"/>
        <v/>
      </c>
      <c r="N92" s="26" t="str">
        <f>+LEFT(Cargar!G93,1)</f>
        <v/>
      </c>
    </row>
    <row r="93" spans="2:14" x14ac:dyDescent="0.2">
      <c r="B93" s="18">
        <f>+Cargar!A94</f>
        <v>92</v>
      </c>
      <c r="C93" s="18">
        <f>+VLOOKUP($B93,Cargar!A:G,2,0)</f>
        <v>0</v>
      </c>
      <c r="D93" s="18">
        <f>+VLOOKUP($B93,Cargar!$A:$H,3,0)</f>
        <v>0</v>
      </c>
      <c r="E93" s="18">
        <f>+VLOOKUP($B93,Cargar!$A:$H,4,0)</f>
        <v>0</v>
      </c>
      <c r="L93" s="20" t="str">
        <f t="shared" si="1"/>
        <v/>
      </c>
      <c r="N93" s="26" t="str">
        <f>+LEFT(Cargar!G94,1)</f>
        <v/>
      </c>
    </row>
    <row r="94" spans="2:14" x14ac:dyDescent="0.2">
      <c r="B94" s="18">
        <f>+Cargar!A95</f>
        <v>93</v>
      </c>
      <c r="C94" s="18">
        <f>+VLOOKUP($B94,Cargar!A:G,2,0)</f>
        <v>0</v>
      </c>
      <c r="D94" s="18">
        <f>+VLOOKUP($B94,Cargar!$A:$H,3,0)</f>
        <v>0</v>
      </c>
      <c r="E94" s="18">
        <f>+VLOOKUP($B94,Cargar!$A:$H,4,0)</f>
        <v>0</v>
      </c>
      <c r="L94" s="20" t="str">
        <f t="shared" si="1"/>
        <v/>
      </c>
      <c r="N94" s="26" t="str">
        <f>+LEFT(Cargar!G95,1)</f>
        <v/>
      </c>
    </row>
    <row r="95" spans="2:14" x14ac:dyDescent="0.2">
      <c r="B95" s="18">
        <f>+Cargar!A96</f>
        <v>94</v>
      </c>
      <c r="C95" s="18">
        <f>+VLOOKUP($B95,Cargar!A:G,2,0)</f>
        <v>0</v>
      </c>
      <c r="D95" s="18">
        <f>+VLOOKUP($B95,Cargar!$A:$H,3,0)</f>
        <v>0</v>
      </c>
      <c r="E95" s="18">
        <f>+VLOOKUP($B95,Cargar!$A:$H,4,0)</f>
        <v>0</v>
      </c>
      <c r="L95" s="20" t="str">
        <f t="shared" si="1"/>
        <v/>
      </c>
      <c r="N95" s="26" t="str">
        <f>+LEFT(Cargar!G96,1)</f>
        <v/>
      </c>
    </row>
    <row r="96" spans="2:14" x14ac:dyDescent="0.2">
      <c r="B96" s="18">
        <f>+Cargar!A97</f>
        <v>95</v>
      </c>
      <c r="C96" s="18">
        <f>+VLOOKUP($B96,Cargar!A:G,2,0)</f>
        <v>0</v>
      </c>
      <c r="D96" s="18">
        <f>+VLOOKUP($B96,Cargar!$A:$H,3,0)</f>
        <v>0</v>
      </c>
      <c r="E96" s="18">
        <f>+VLOOKUP($B96,Cargar!$A:$H,4,0)</f>
        <v>0</v>
      </c>
      <c r="L96" s="20" t="str">
        <f t="shared" si="1"/>
        <v/>
      </c>
      <c r="N96" s="26" t="str">
        <f>+LEFT(Cargar!G97,1)</f>
        <v/>
      </c>
    </row>
    <row r="97" spans="2:14" x14ac:dyDescent="0.2">
      <c r="B97" s="18">
        <f>+Cargar!A98</f>
        <v>96</v>
      </c>
      <c r="C97" s="18">
        <f>+VLOOKUP($B97,Cargar!A:G,2,0)</f>
        <v>0</v>
      </c>
      <c r="D97" s="18">
        <f>+VLOOKUP($B97,Cargar!$A:$H,3,0)</f>
        <v>0</v>
      </c>
      <c r="E97" s="18">
        <f>+VLOOKUP($B97,Cargar!$A:$H,4,0)</f>
        <v>0</v>
      </c>
      <c r="L97" s="20" t="str">
        <f t="shared" si="1"/>
        <v/>
      </c>
      <c r="N97" s="26" t="str">
        <f>+LEFT(Cargar!G98,1)</f>
        <v/>
      </c>
    </row>
    <row r="98" spans="2:14" x14ac:dyDescent="0.2">
      <c r="B98" s="18">
        <f>+Cargar!A99</f>
        <v>97</v>
      </c>
      <c r="C98" s="18">
        <f>+VLOOKUP($B98,Cargar!A:G,2,0)</f>
        <v>0</v>
      </c>
      <c r="D98" s="18">
        <f>+VLOOKUP($B98,Cargar!$A:$H,3,0)</f>
        <v>0</v>
      </c>
      <c r="E98" s="18">
        <f>+VLOOKUP($B98,Cargar!$A:$H,4,0)</f>
        <v>0</v>
      </c>
      <c r="L98" s="20" t="str">
        <f t="shared" si="1"/>
        <v/>
      </c>
      <c r="N98" s="26" t="str">
        <f>+LEFT(Cargar!G99,1)</f>
        <v/>
      </c>
    </row>
    <row r="99" spans="2:14" x14ac:dyDescent="0.2">
      <c r="B99" s="18">
        <f>+Cargar!A100</f>
        <v>98</v>
      </c>
      <c r="C99" s="18">
        <f>+VLOOKUP($B99,Cargar!A:G,2,0)</f>
        <v>0</v>
      </c>
      <c r="D99" s="18">
        <f>+VLOOKUP($B99,Cargar!$A:$H,3,0)</f>
        <v>0</v>
      </c>
      <c r="E99" s="18">
        <f>+VLOOKUP($B99,Cargar!$A:$H,4,0)</f>
        <v>0</v>
      </c>
      <c r="L99" s="20" t="str">
        <f t="shared" si="1"/>
        <v/>
      </c>
      <c r="N99" s="26" t="str">
        <f>+LEFT(Cargar!G100,1)</f>
        <v/>
      </c>
    </row>
    <row r="100" spans="2:14" x14ac:dyDescent="0.2">
      <c r="B100" s="18">
        <f>+Cargar!A101</f>
        <v>99</v>
      </c>
      <c r="C100" s="18">
        <f>+VLOOKUP($B100,Cargar!A:G,2,0)</f>
        <v>0</v>
      </c>
      <c r="D100" s="18">
        <f>+VLOOKUP($B100,Cargar!$A:$H,3,0)</f>
        <v>0</v>
      </c>
      <c r="E100" s="18">
        <f>+VLOOKUP($B100,Cargar!$A:$H,4,0)</f>
        <v>0</v>
      </c>
      <c r="L100" s="20" t="str">
        <f t="shared" si="1"/>
        <v/>
      </c>
      <c r="N100" s="26" t="str">
        <f>+LEFT(Cargar!G101,1)</f>
        <v/>
      </c>
    </row>
    <row r="101" spans="2:14" x14ac:dyDescent="0.2">
      <c r="B101" s="18">
        <f>+Cargar!A102</f>
        <v>100</v>
      </c>
      <c r="C101" s="18">
        <f>+VLOOKUP($B101,Cargar!A:G,2,0)</f>
        <v>0</v>
      </c>
      <c r="D101" s="18">
        <f>+VLOOKUP($B101,Cargar!$A:$H,3,0)</f>
        <v>0</v>
      </c>
      <c r="E101" s="18">
        <f>+VLOOKUP($B101,Cargar!$A:$H,4,0)</f>
        <v>0</v>
      </c>
      <c r="L101" s="20" t="str">
        <f t="shared" si="1"/>
        <v/>
      </c>
      <c r="N101" s="26" t="str">
        <f>+LEFT(Cargar!G102,1)</f>
        <v/>
      </c>
    </row>
    <row r="102" spans="2:14" x14ac:dyDescent="0.2">
      <c r="B102" s="18">
        <f>+Cargar!A103</f>
        <v>101</v>
      </c>
      <c r="C102" s="18">
        <f>+VLOOKUP($B102,Cargar!A:G,2,0)</f>
        <v>0</v>
      </c>
      <c r="D102" s="18">
        <f>+VLOOKUP($B102,Cargar!$A:$H,3,0)</f>
        <v>0</v>
      </c>
      <c r="E102" s="18">
        <f>+VLOOKUP($B102,Cargar!$A:$H,4,0)</f>
        <v>0</v>
      </c>
      <c r="L102" s="20" t="str">
        <f t="shared" si="1"/>
        <v/>
      </c>
      <c r="N102" s="26" t="str">
        <f>+LEFT(Cargar!G103,1)</f>
        <v/>
      </c>
    </row>
    <row r="103" spans="2:14" x14ac:dyDescent="0.2">
      <c r="B103" s="18">
        <f>+Cargar!A104</f>
        <v>102</v>
      </c>
      <c r="C103" s="18">
        <f>+VLOOKUP($B103,Cargar!A:G,2,0)</f>
        <v>0</v>
      </c>
      <c r="D103" s="18">
        <f>+VLOOKUP($B103,Cargar!$A:$H,3,0)</f>
        <v>0</v>
      </c>
      <c r="E103" s="18">
        <f>+VLOOKUP($B103,Cargar!$A:$H,4,0)</f>
        <v>0</v>
      </c>
      <c r="L103" s="20" t="str">
        <f t="shared" si="1"/>
        <v/>
      </c>
      <c r="N103" s="26" t="str">
        <f>+LEFT(Cargar!G104,1)</f>
        <v/>
      </c>
    </row>
    <row r="104" spans="2:14" x14ac:dyDescent="0.2">
      <c r="B104" s="18">
        <f>+Cargar!A105</f>
        <v>103</v>
      </c>
      <c r="C104" s="18">
        <f>+VLOOKUP($B104,Cargar!A:G,2,0)</f>
        <v>0</v>
      </c>
      <c r="D104" s="18">
        <f>+VLOOKUP($B104,Cargar!$A:$H,3,0)</f>
        <v>0</v>
      </c>
      <c r="E104" s="18">
        <f>+VLOOKUP($B104,Cargar!$A:$H,4,0)</f>
        <v>0</v>
      </c>
      <c r="L104" s="20" t="str">
        <f t="shared" si="1"/>
        <v/>
      </c>
      <c r="N104" s="26" t="str">
        <f>+LEFT(Cargar!G105,1)</f>
        <v/>
      </c>
    </row>
    <row r="105" spans="2:14" x14ac:dyDescent="0.2">
      <c r="B105" s="18">
        <f>+Cargar!A106</f>
        <v>104</v>
      </c>
      <c r="C105" s="18">
        <f>+VLOOKUP($B105,Cargar!A:G,2,0)</f>
        <v>0</v>
      </c>
      <c r="D105" s="18">
        <f>+VLOOKUP($B105,Cargar!$A:$H,3,0)</f>
        <v>0</v>
      </c>
      <c r="E105" s="18">
        <f>+VLOOKUP($B105,Cargar!$A:$H,4,0)</f>
        <v>0</v>
      </c>
      <c r="L105" s="20" t="str">
        <f t="shared" si="1"/>
        <v/>
      </c>
      <c r="N105" s="26" t="str">
        <f>+LEFT(Cargar!G106,1)</f>
        <v/>
      </c>
    </row>
    <row r="106" spans="2:14" x14ac:dyDescent="0.2">
      <c r="B106" s="18">
        <f>+Cargar!A107</f>
        <v>105</v>
      </c>
      <c r="C106" s="18">
        <f>+VLOOKUP($B106,Cargar!A:G,2,0)</f>
        <v>0</v>
      </c>
      <c r="D106" s="18">
        <f>+VLOOKUP($B106,Cargar!$A:$H,3,0)</f>
        <v>0</v>
      </c>
      <c r="E106" s="18">
        <f>+VLOOKUP($B106,Cargar!$A:$H,4,0)</f>
        <v>0</v>
      </c>
      <c r="L106" s="20" t="str">
        <f t="shared" si="1"/>
        <v/>
      </c>
      <c r="N106" s="26" t="str">
        <f>+LEFT(Cargar!G107,1)</f>
        <v/>
      </c>
    </row>
    <row r="107" spans="2:14" x14ac:dyDescent="0.2">
      <c r="B107" s="18">
        <f>+Cargar!A108</f>
        <v>106</v>
      </c>
      <c r="C107" s="18">
        <f>+VLOOKUP($B107,Cargar!A:G,2,0)</f>
        <v>0</v>
      </c>
      <c r="D107" s="18">
        <f>+VLOOKUP($B107,Cargar!$A:$H,3,0)</f>
        <v>0</v>
      </c>
      <c r="E107" s="18">
        <f>+VLOOKUP($B107,Cargar!$A:$H,4,0)</f>
        <v>0</v>
      </c>
      <c r="L107" s="20" t="str">
        <f t="shared" si="1"/>
        <v/>
      </c>
      <c r="N107" s="26" t="str">
        <f>+LEFT(Cargar!G108,1)</f>
        <v/>
      </c>
    </row>
    <row r="108" spans="2:14" x14ac:dyDescent="0.2">
      <c r="B108" s="18">
        <f>+Cargar!A109</f>
        <v>107</v>
      </c>
      <c r="C108" s="18">
        <f>+VLOOKUP($B108,Cargar!A:G,2,0)</f>
        <v>0</v>
      </c>
      <c r="D108" s="18">
        <f>+VLOOKUP($B108,Cargar!$A:$H,3,0)</f>
        <v>0</v>
      </c>
      <c r="E108" s="18">
        <f>+VLOOKUP($B108,Cargar!$A:$H,4,0)</f>
        <v>0</v>
      </c>
      <c r="L108" s="20" t="str">
        <f t="shared" si="1"/>
        <v/>
      </c>
      <c r="N108" s="26" t="str">
        <f>+LEFT(Cargar!G109,1)</f>
        <v/>
      </c>
    </row>
    <row r="109" spans="2:14" x14ac:dyDescent="0.2">
      <c r="B109" s="18">
        <f>+Cargar!A110</f>
        <v>108</v>
      </c>
      <c r="C109" s="18">
        <f>+VLOOKUP($B109,Cargar!A:G,2,0)</f>
        <v>0</v>
      </c>
      <c r="D109" s="18">
        <f>+VLOOKUP($B109,Cargar!$A:$H,3,0)</f>
        <v>0</v>
      </c>
      <c r="E109" s="18">
        <f>+VLOOKUP($B109,Cargar!$A:$H,4,0)</f>
        <v>0</v>
      </c>
      <c r="L109" s="20" t="str">
        <f t="shared" si="1"/>
        <v/>
      </c>
      <c r="N109" s="26" t="str">
        <f>+LEFT(Cargar!G110,1)</f>
        <v/>
      </c>
    </row>
    <row r="110" spans="2:14" x14ac:dyDescent="0.2">
      <c r="B110" s="18">
        <f>+Cargar!A111</f>
        <v>109</v>
      </c>
      <c r="C110" s="18">
        <f>+VLOOKUP($B110,Cargar!A:G,2,0)</f>
        <v>0</v>
      </c>
      <c r="D110" s="18">
        <f>+VLOOKUP($B110,Cargar!$A:$H,3,0)</f>
        <v>0</v>
      </c>
      <c r="E110" s="18">
        <f>+VLOOKUP($B110,Cargar!$A:$H,4,0)</f>
        <v>0</v>
      </c>
      <c r="L110" s="20" t="str">
        <f t="shared" si="1"/>
        <v/>
      </c>
      <c r="N110" s="26" t="str">
        <f>+LEFT(Cargar!G111,1)</f>
        <v/>
      </c>
    </row>
    <row r="111" spans="2:14" x14ac:dyDescent="0.2">
      <c r="B111" s="18">
        <f>+Cargar!A112</f>
        <v>110</v>
      </c>
      <c r="C111" s="18">
        <f>+VLOOKUP($B111,Cargar!A:G,2,0)</f>
        <v>0</v>
      </c>
      <c r="D111" s="18">
        <f>+VLOOKUP($B111,Cargar!$A:$H,3,0)</f>
        <v>0</v>
      </c>
      <c r="E111" s="18">
        <f>+VLOOKUP($B111,Cargar!$A:$H,4,0)</f>
        <v>0</v>
      </c>
      <c r="L111" s="20" t="str">
        <f t="shared" si="1"/>
        <v/>
      </c>
      <c r="N111" s="26" t="str">
        <f>+LEFT(Cargar!G112,1)</f>
        <v/>
      </c>
    </row>
    <row r="112" spans="2:14" x14ac:dyDescent="0.2">
      <c r="B112" s="18">
        <f>+Cargar!A113</f>
        <v>111</v>
      </c>
      <c r="C112" s="18">
        <f>+VLOOKUP($B112,Cargar!A:G,2,0)</f>
        <v>0</v>
      </c>
      <c r="D112" s="18">
        <f>+VLOOKUP($B112,Cargar!$A:$H,3,0)</f>
        <v>0</v>
      </c>
      <c r="E112" s="18">
        <f>+VLOOKUP($B112,Cargar!$A:$H,4,0)</f>
        <v>0</v>
      </c>
      <c r="L112" s="20" t="str">
        <f t="shared" si="1"/>
        <v/>
      </c>
      <c r="N112" s="26" t="str">
        <f>+LEFT(Cargar!G113,1)</f>
        <v/>
      </c>
    </row>
    <row r="113" spans="2:14" x14ac:dyDescent="0.2">
      <c r="B113" s="18">
        <f>+Cargar!A114</f>
        <v>112</v>
      </c>
      <c r="C113" s="18">
        <f>+VLOOKUP($B113,Cargar!A:G,2,0)</f>
        <v>0</v>
      </c>
      <c r="D113" s="18">
        <f>+VLOOKUP($B113,Cargar!$A:$H,3,0)</f>
        <v>0</v>
      </c>
      <c r="E113" s="18">
        <f>+VLOOKUP($B113,Cargar!$A:$H,4,0)</f>
        <v>0</v>
      </c>
      <c r="L113" s="20" t="str">
        <f t="shared" si="1"/>
        <v/>
      </c>
      <c r="N113" s="26" t="str">
        <f>+LEFT(Cargar!G114,1)</f>
        <v/>
      </c>
    </row>
    <row r="114" spans="2:14" x14ac:dyDescent="0.2">
      <c r="B114" s="18">
        <f>+Cargar!A115</f>
        <v>113</v>
      </c>
      <c r="C114" s="18">
        <f>+VLOOKUP($B114,Cargar!A:G,2,0)</f>
        <v>0</v>
      </c>
      <c r="D114" s="18">
        <f>+VLOOKUP($B114,Cargar!$A:$H,3,0)</f>
        <v>0</v>
      </c>
      <c r="E114" s="18">
        <f>+VLOOKUP($B114,Cargar!$A:$H,4,0)</f>
        <v>0</v>
      </c>
      <c r="L114" s="20" t="str">
        <f t="shared" si="1"/>
        <v/>
      </c>
      <c r="N114" s="26" t="str">
        <f>+LEFT(Cargar!G115,1)</f>
        <v/>
      </c>
    </row>
    <row r="115" spans="2:14" x14ac:dyDescent="0.2">
      <c r="B115" s="18">
        <f>+Cargar!A116</f>
        <v>114</v>
      </c>
      <c r="C115" s="18">
        <f>+VLOOKUP($B115,Cargar!A:G,2,0)</f>
        <v>0</v>
      </c>
      <c r="D115" s="18">
        <f>+VLOOKUP($B115,Cargar!$A:$H,3,0)</f>
        <v>0</v>
      </c>
      <c r="E115" s="18">
        <f>+VLOOKUP($B115,Cargar!$A:$H,4,0)</f>
        <v>0</v>
      </c>
      <c r="L115" s="20" t="str">
        <f t="shared" si="1"/>
        <v/>
      </c>
      <c r="N115" s="26" t="str">
        <f>+LEFT(Cargar!G116,1)</f>
        <v/>
      </c>
    </row>
    <row r="116" spans="2:14" x14ac:dyDescent="0.2">
      <c r="B116" s="18">
        <f>+Cargar!A117</f>
        <v>115</v>
      </c>
      <c r="C116" s="18">
        <f>+VLOOKUP($B116,Cargar!A:G,2,0)</f>
        <v>0</v>
      </c>
      <c r="D116" s="18">
        <f>+VLOOKUP($B116,Cargar!$A:$H,3,0)</f>
        <v>0</v>
      </c>
      <c r="E116" s="18">
        <f>+VLOOKUP($B116,Cargar!$A:$H,4,0)</f>
        <v>0</v>
      </c>
      <c r="L116" s="20" t="str">
        <f t="shared" si="1"/>
        <v/>
      </c>
      <c r="N116" s="26" t="str">
        <f>+LEFT(Cargar!G117,1)</f>
        <v/>
      </c>
    </row>
    <row r="117" spans="2:14" x14ac:dyDescent="0.2">
      <c r="B117" s="18">
        <f>+Cargar!A118</f>
        <v>116</v>
      </c>
      <c r="C117" s="18">
        <f>+VLOOKUP($B117,Cargar!A:G,2,0)</f>
        <v>0</v>
      </c>
      <c r="D117" s="18">
        <f>+VLOOKUP($B117,Cargar!$A:$H,3,0)</f>
        <v>0</v>
      </c>
      <c r="E117" s="18">
        <f>+VLOOKUP($B117,Cargar!$A:$H,4,0)</f>
        <v>0</v>
      </c>
      <c r="L117" s="20" t="str">
        <f t="shared" si="1"/>
        <v/>
      </c>
      <c r="N117" s="26" t="str">
        <f>+LEFT(Cargar!G118,1)</f>
        <v/>
      </c>
    </row>
    <row r="118" spans="2:14" x14ac:dyDescent="0.2">
      <c r="B118" s="18">
        <f>+Cargar!A119</f>
        <v>117</v>
      </c>
      <c r="C118" s="18">
        <f>+VLOOKUP($B118,Cargar!A:G,2,0)</f>
        <v>0</v>
      </c>
      <c r="D118" s="18">
        <f>+VLOOKUP($B118,Cargar!$A:$H,3,0)</f>
        <v>0</v>
      </c>
      <c r="E118" s="18">
        <f>+VLOOKUP($B118,Cargar!$A:$H,4,0)</f>
        <v>0</v>
      </c>
      <c r="L118" s="20" t="str">
        <f t="shared" si="1"/>
        <v/>
      </c>
      <c r="N118" s="26" t="str">
        <f>+LEFT(Cargar!G119,1)</f>
        <v/>
      </c>
    </row>
    <row r="119" spans="2:14" x14ac:dyDescent="0.2">
      <c r="B119" s="18">
        <f>+Cargar!A120</f>
        <v>118</v>
      </c>
      <c r="C119" s="18">
        <f>+VLOOKUP($B119,Cargar!A:G,2,0)</f>
        <v>0</v>
      </c>
      <c r="D119" s="18">
        <f>+VLOOKUP($B119,Cargar!$A:$H,3,0)</f>
        <v>0</v>
      </c>
      <c r="E119" s="18">
        <f>+VLOOKUP($B119,Cargar!$A:$H,4,0)</f>
        <v>0</v>
      </c>
      <c r="L119" s="20" t="str">
        <f t="shared" si="1"/>
        <v/>
      </c>
      <c r="N119" s="26" t="str">
        <f>+LEFT(Cargar!G120,1)</f>
        <v/>
      </c>
    </row>
    <row r="120" spans="2:14" x14ac:dyDescent="0.2">
      <c r="B120" s="18">
        <f>+Cargar!A121</f>
        <v>119</v>
      </c>
      <c r="C120" s="18">
        <f>+VLOOKUP($B120,Cargar!A:G,2,0)</f>
        <v>0</v>
      </c>
      <c r="D120" s="18">
        <f>+VLOOKUP($B120,Cargar!$A:$H,3,0)</f>
        <v>0</v>
      </c>
      <c r="E120" s="18">
        <f>+VLOOKUP($B120,Cargar!$A:$H,4,0)</f>
        <v>0</v>
      </c>
      <c r="L120" s="20" t="str">
        <f t="shared" si="1"/>
        <v/>
      </c>
      <c r="N120" s="26" t="str">
        <f>+LEFT(Cargar!G121,1)</f>
        <v/>
      </c>
    </row>
    <row r="121" spans="2:14" x14ac:dyDescent="0.2">
      <c r="B121" s="18">
        <f>+Cargar!A122</f>
        <v>120</v>
      </c>
      <c r="C121" s="18">
        <f>+VLOOKUP($B121,Cargar!A:G,2,0)</f>
        <v>0</v>
      </c>
      <c r="D121" s="18">
        <f>+VLOOKUP($B121,Cargar!$A:$H,3,0)</f>
        <v>0</v>
      </c>
      <c r="E121" s="18">
        <f>+VLOOKUP($B121,Cargar!$A:$H,4,0)</f>
        <v>0</v>
      </c>
      <c r="L121" s="20" t="str">
        <f t="shared" si="1"/>
        <v/>
      </c>
      <c r="N121" s="26" t="str">
        <f>+LEFT(Cargar!G122,1)</f>
        <v/>
      </c>
    </row>
    <row r="122" spans="2:14" x14ac:dyDescent="0.2">
      <c r="B122" s="18">
        <f>+Cargar!A123</f>
        <v>121</v>
      </c>
      <c r="C122" s="18">
        <f>+VLOOKUP($B122,Cargar!A:G,2,0)</f>
        <v>0</v>
      </c>
      <c r="D122" s="18">
        <f>+VLOOKUP($B122,Cargar!$A:$H,3,0)</f>
        <v>0</v>
      </c>
      <c r="E122" s="18">
        <f>+VLOOKUP($B122,Cargar!$A:$H,4,0)</f>
        <v>0</v>
      </c>
      <c r="L122" s="20" t="str">
        <f t="shared" si="1"/>
        <v/>
      </c>
      <c r="N122" s="26" t="str">
        <f>+LEFT(Cargar!G123,1)</f>
        <v/>
      </c>
    </row>
    <row r="123" spans="2:14" x14ac:dyDescent="0.2">
      <c r="B123" s="18">
        <f>+Cargar!A124</f>
        <v>122</v>
      </c>
      <c r="C123" s="18">
        <f>+VLOOKUP($B123,Cargar!A:G,2,0)</f>
        <v>0</v>
      </c>
      <c r="D123" s="18">
        <f>+VLOOKUP($B123,Cargar!$A:$H,3,0)</f>
        <v>0</v>
      </c>
      <c r="E123" s="18">
        <f>+VLOOKUP($B123,Cargar!$A:$H,4,0)</f>
        <v>0</v>
      </c>
      <c r="L123" s="20" t="str">
        <f t="shared" si="1"/>
        <v/>
      </c>
      <c r="N123" s="26" t="str">
        <f>+LEFT(Cargar!G124,1)</f>
        <v/>
      </c>
    </row>
    <row r="124" spans="2:14" x14ac:dyDescent="0.2">
      <c r="B124" s="18">
        <f>+Cargar!A125</f>
        <v>123</v>
      </c>
      <c r="C124" s="18">
        <f>+VLOOKUP($B124,Cargar!A:G,2,0)</f>
        <v>0</v>
      </c>
      <c r="D124" s="18">
        <f>+VLOOKUP($B124,Cargar!$A:$H,3,0)</f>
        <v>0</v>
      </c>
      <c r="E124" s="18">
        <f>+VLOOKUP($B124,Cargar!$A:$H,4,0)</f>
        <v>0</v>
      </c>
      <c r="L124" s="20" t="str">
        <f t="shared" si="1"/>
        <v/>
      </c>
      <c r="N124" s="26" t="str">
        <f>+LEFT(Cargar!G125,1)</f>
        <v/>
      </c>
    </row>
    <row r="125" spans="2:14" x14ac:dyDescent="0.2">
      <c r="B125" s="18">
        <f>+Cargar!A126</f>
        <v>124</v>
      </c>
      <c r="C125" s="18">
        <f>+VLOOKUP($B125,Cargar!A:G,2,0)</f>
        <v>0</v>
      </c>
      <c r="D125" s="18">
        <f>+VLOOKUP($B125,Cargar!$A:$H,3,0)</f>
        <v>0</v>
      </c>
      <c r="E125" s="18">
        <f>+VLOOKUP($B125,Cargar!$A:$H,4,0)</f>
        <v>0</v>
      </c>
      <c r="L125" s="20" t="str">
        <f t="shared" si="1"/>
        <v/>
      </c>
      <c r="N125" s="26" t="str">
        <f>+LEFT(Cargar!G126,1)</f>
        <v/>
      </c>
    </row>
    <row r="126" spans="2:14" x14ac:dyDescent="0.2">
      <c r="B126" s="18">
        <f>+Cargar!A127</f>
        <v>125</v>
      </c>
      <c r="C126" s="18">
        <f>+VLOOKUP($B126,Cargar!A:G,2,0)</f>
        <v>0</v>
      </c>
      <c r="D126" s="18">
        <f>+VLOOKUP($B126,Cargar!$A:$H,3,0)</f>
        <v>0</v>
      </c>
      <c r="E126" s="18">
        <f>+VLOOKUP($B126,Cargar!$A:$H,4,0)</f>
        <v>0</v>
      </c>
      <c r="L126" s="20" t="str">
        <f t="shared" si="1"/>
        <v/>
      </c>
      <c r="N126" s="26" t="str">
        <f>+LEFT(Cargar!G127,1)</f>
        <v/>
      </c>
    </row>
    <row r="127" spans="2:14" x14ac:dyDescent="0.2">
      <c r="B127" s="18">
        <f>+Cargar!A128</f>
        <v>126</v>
      </c>
      <c r="C127" s="18">
        <f>+VLOOKUP($B127,Cargar!A:G,2,0)</f>
        <v>0</v>
      </c>
      <c r="D127" s="18">
        <f>+VLOOKUP($B127,Cargar!$A:$H,3,0)</f>
        <v>0</v>
      </c>
      <c r="E127" s="18">
        <f>+VLOOKUP($B127,Cargar!$A:$H,4,0)</f>
        <v>0</v>
      </c>
      <c r="L127" s="20" t="str">
        <f t="shared" si="1"/>
        <v/>
      </c>
      <c r="N127" s="26" t="str">
        <f>+LEFT(Cargar!G128,1)</f>
        <v/>
      </c>
    </row>
    <row r="128" spans="2:14" x14ac:dyDescent="0.2">
      <c r="B128" s="18">
        <f>+Cargar!A129</f>
        <v>127</v>
      </c>
      <c r="C128" s="18">
        <f>+VLOOKUP($B128,Cargar!A:G,2,0)</f>
        <v>0</v>
      </c>
      <c r="D128" s="18">
        <f>+VLOOKUP($B128,Cargar!$A:$H,3,0)</f>
        <v>0</v>
      </c>
      <c r="E128" s="18">
        <f>+VLOOKUP($B128,Cargar!$A:$H,4,0)</f>
        <v>0</v>
      </c>
      <c r="L128" s="20" t="str">
        <f t="shared" si="1"/>
        <v/>
      </c>
      <c r="N128" s="26" t="str">
        <f>+LEFT(Cargar!G129,1)</f>
        <v/>
      </c>
    </row>
    <row r="129" spans="2:14" x14ac:dyDescent="0.2">
      <c r="B129" s="18">
        <f>+Cargar!A130</f>
        <v>128</v>
      </c>
      <c r="C129" s="18">
        <f>+VLOOKUP($B129,Cargar!A:G,2,0)</f>
        <v>0</v>
      </c>
      <c r="D129" s="18">
        <f>+VLOOKUP($B129,Cargar!$A:$H,3,0)</f>
        <v>0</v>
      </c>
      <c r="E129" s="18">
        <f>+VLOOKUP($B129,Cargar!$A:$H,4,0)</f>
        <v>0</v>
      </c>
      <c r="L129" s="20" t="str">
        <f t="shared" si="1"/>
        <v/>
      </c>
      <c r="N129" s="26" t="str">
        <f>+LEFT(Cargar!G130,1)</f>
        <v/>
      </c>
    </row>
    <row r="130" spans="2:14" x14ac:dyDescent="0.2">
      <c r="B130" s="18">
        <f>+Cargar!A131</f>
        <v>129</v>
      </c>
      <c r="C130" s="18">
        <f>+VLOOKUP($B130,Cargar!A:G,2,0)</f>
        <v>0</v>
      </c>
      <c r="D130" s="18">
        <f>+VLOOKUP($B130,Cargar!$A:$H,3,0)</f>
        <v>0</v>
      </c>
      <c r="E130" s="18">
        <f>+VLOOKUP($B130,Cargar!$A:$H,4,0)</f>
        <v>0</v>
      </c>
      <c r="L130" s="20" t="str">
        <f t="shared" si="1"/>
        <v/>
      </c>
      <c r="N130" s="26" t="str">
        <f>+LEFT(Cargar!G131,1)</f>
        <v/>
      </c>
    </row>
    <row r="131" spans="2:14" x14ac:dyDescent="0.2">
      <c r="B131" s="18">
        <f>+Cargar!A132</f>
        <v>130</v>
      </c>
      <c r="C131" s="18">
        <f>+VLOOKUP($B131,Cargar!A:G,2,0)</f>
        <v>0</v>
      </c>
      <c r="D131" s="18">
        <f>+VLOOKUP($B131,Cargar!$A:$H,3,0)</f>
        <v>0</v>
      </c>
      <c r="E131" s="18">
        <f>+VLOOKUP($B131,Cargar!$A:$H,4,0)</f>
        <v>0</v>
      </c>
      <c r="L131" s="20" t="str">
        <f t="shared" ref="L131:L194" si="2">+IF(E131=$M$1,$N$1,N131)</f>
        <v/>
      </c>
      <c r="N131" s="26" t="str">
        <f>+LEFT(Cargar!G132,1)</f>
        <v/>
      </c>
    </row>
    <row r="132" spans="2:14" x14ac:dyDescent="0.2">
      <c r="B132" s="18">
        <f>+Cargar!A133</f>
        <v>131</v>
      </c>
      <c r="C132" s="18">
        <f>+VLOOKUP($B132,Cargar!A:G,2,0)</f>
        <v>0</v>
      </c>
      <c r="D132" s="18">
        <f>+VLOOKUP($B132,Cargar!$A:$H,3,0)</f>
        <v>0</v>
      </c>
      <c r="E132" s="18">
        <f>+VLOOKUP($B132,Cargar!$A:$H,4,0)</f>
        <v>0</v>
      </c>
      <c r="L132" s="20" t="str">
        <f t="shared" si="2"/>
        <v/>
      </c>
      <c r="N132" s="26" t="str">
        <f>+LEFT(Cargar!G133,1)</f>
        <v/>
      </c>
    </row>
    <row r="133" spans="2:14" x14ac:dyDescent="0.2">
      <c r="B133" s="18">
        <f>+Cargar!A134</f>
        <v>132</v>
      </c>
      <c r="C133" s="18">
        <f>+VLOOKUP($B133,Cargar!A:G,2,0)</f>
        <v>0</v>
      </c>
      <c r="D133" s="18">
        <f>+VLOOKUP($B133,Cargar!$A:$H,3,0)</f>
        <v>0</v>
      </c>
      <c r="E133" s="18">
        <f>+VLOOKUP($B133,Cargar!$A:$H,4,0)</f>
        <v>0</v>
      </c>
      <c r="L133" s="20" t="str">
        <f t="shared" si="2"/>
        <v/>
      </c>
      <c r="N133" s="26" t="str">
        <f>+LEFT(Cargar!G134,1)</f>
        <v/>
      </c>
    </row>
    <row r="134" spans="2:14" x14ac:dyDescent="0.2">
      <c r="B134" s="18">
        <f>+Cargar!A135</f>
        <v>133</v>
      </c>
      <c r="C134" s="18">
        <f>+VLOOKUP($B134,Cargar!A:G,2,0)</f>
        <v>0</v>
      </c>
      <c r="D134" s="18">
        <f>+VLOOKUP($B134,Cargar!$A:$H,3,0)</f>
        <v>0</v>
      </c>
      <c r="E134" s="18">
        <f>+VLOOKUP($B134,Cargar!$A:$H,4,0)</f>
        <v>0</v>
      </c>
      <c r="L134" s="20" t="str">
        <f t="shared" si="2"/>
        <v/>
      </c>
      <c r="N134" s="26" t="str">
        <f>+LEFT(Cargar!G135,1)</f>
        <v/>
      </c>
    </row>
    <row r="135" spans="2:14" x14ac:dyDescent="0.2">
      <c r="B135" s="18">
        <f>+Cargar!A136</f>
        <v>134</v>
      </c>
      <c r="C135" s="18">
        <f>+VLOOKUP($B135,Cargar!A:G,2,0)</f>
        <v>0</v>
      </c>
      <c r="D135" s="18">
        <f>+VLOOKUP($B135,Cargar!$A:$H,3,0)</f>
        <v>0</v>
      </c>
      <c r="E135" s="18">
        <f>+VLOOKUP($B135,Cargar!$A:$H,4,0)</f>
        <v>0</v>
      </c>
      <c r="L135" s="20" t="str">
        <f t="shared" si="2"/>
        <v/>
      </c>
      <c r="N135" s="26" t="str">
        <f>+LEFT(Cargar!G136,1)</f>
        <v/>
      </c>
    </row>
    <row r="136" spans="2:14" x14ac:dyDescent="0.2">
      <c r="B136" s="18">
        <f>+Cargar!A137</f>
        <v>135</v>
      </c>
      <c r="C136" s="18">
        <f>+VLOOKUP($B136,Cargar!A:G,2,0)</f>
        <v>0</v>
      </c>
      <c r="D136" s="18">
        <f>+VLOOKUP($B136,Cargar!$A:$H,3,0)</f>
        <v>0</v>
      </c>
      <c r="E136" s="18">
        <f>+VLOOKUP($B136,Cargar!$A:$H,4,0)</f>
        <v>0</v>
      </c>
      <c r="L136" s="20" t="str">
        <f t="shared" si="2"/>
        <v/>
      </c>
      <c r="N136" s="26" t="str">
        <f>+LEFT(Cargar!G137,1)</f>
        <v/>
      </c>
    </row>
    <row r="137" spans="2:14" x14ac:dyDescent="0.2">
      <c r="B137" s="18">
        <f>+Cargar!A138</f>
        <v>136</v>
      </c>
      <c r="C137" s="18">
        <f>+VLOOKUP($B137,Cargar!A:G,2,0)</f>
        <v>0</v>
      </c>
      <c r="D137" s="18">
        <f>+VLOOKUP($B137,Cargar!$A:$H,3,0)</f>
        <v>0</v>
      </c>
      <c r="E137" s="18">
        <f>+VLOOKUP($B137,Cargar!$A:$H,4,0)</f>
        <v>0</v>
      </c>
      <c r="L137" s="20" t="str">
        <f t="shared" si="2"/>
        <v/>
      </c>
      <c r="N137" s="26" t="str">
        <f>+LEFT(Cargar!G138,1)</f>
        <v/>
      </c>
    </row>
    <row r="138" spans="2:14" x14ac:dyDescent="0.2">
      <c r="B138" s="18">
        <f>+Cargar!A139</f>
        <v>137</v>
      </c>
      <c r="C138" s="18">
        <f>+VLOOKUP($B138,Cargar!A:G,2,0)</f>
        <v>0</v>
      </c>
      <c r="D138" s="18">
        <f>+VLOOKUP($B138,Cargar!$A:$H,3,0)</f>
        <v>0</v>
      </c>
      <c r="E138" s="18">
        <f>+VLOOKUP($B138,Cargar!$A:$H,4,0)</f>
        <v>0</v>
      </c>
      <c r="L138" s="20" t="str">
        <f t="shared" si="2"/>
        <v/>
      </c>
      <c r="N138" s="26" t="str">
        <f>+LEFT(Cargar!G139,1)</f>
        <v/>
      </c>
    </row>
    <row r="139" spans="2:14" x14ac:dyDescent="0.2">
      <c r="B139" s="18">
        <f>+Cargar!A140</f>
        <v>138</v>
      </c>
      <c r="C139" s="18">
        <f>+VLOOKUP($B139,Cargar!A:G,2,0)</f>
        <v>0</v>
      </c>
      <c r="D139" s="18">
        <f>+VLOOKUP($B139,Cargar!$A:$H,3,0)</f>
        <v>0</v>
      </c>
      <c r="E139" s="18">
        <f>+VLOOKUP($B139,Cargar!$A:$H,4,0)</f>
        <v>0</v>
      </c>
      <c r="L139" s="20" t="str">
        <f t="shared" si="2"/>
        <v/>
      </c>
      <c r="N139" s="26" t="str">
        <f>+LEFT(Cargar!G140,1)</f>
        <v/>
      </c>
    </row>
    <row r="140" spans="2:14" x14ac:dyDescent="0.2">
      <c r="B140" s="18">
        <f>+Cargar!A141</f>
        <v>139</v>
      </c>
      <c r="C140" s="18">
        <f>+VLOOKUP($B140,Cargar!A:G,2,0)</f>
        <v>0</v>
      </c>
      <c r="D140" s="18">
        <f>+VLOOKUP($B140,Cargar!$A:$H,3,0)</f>
        <v>0</v>
      </c>
      <c r="E140" s="18">
        <f>+VLOOKUP($B140,Cargar!$A:$H,4,0)</f>
        <v>0</v>
      </c>
      <c r="L140" s="20" t="str">
        <f t="shared" si="2"/>
        <v/>
      </c>
      <c r="N140" s="26" t="str">
        <f>+LEFT(Cargar!G141,1)</f>
        <v/>
      </c>
    </row>
    <row r="141" spans="2:14" x14ac:dyDescent="0.2">
      <c r="B141" s="18">
        <f>+Cargar!A142</f>
        <v>140</v>
      </c>
      <c r="C141" s="18">
        <f>+VLOOKUP($B141,Cargar!A:G,2,0)</f>
        <v>0</v>
      </c>
      <c r="D141" s="18">
        <f>+VLOOKUP($B141,Cargar!$A:$H,3,0)</f>
        <v>0</v>
      </c>
      <c r="E141" s="18">
        <f>+VLOOKUP($B141,Cargar!$A:$H,4,0)</f>
        <v>0</v>
      </c>
      <c r="L141" s="20" t="str">
        <f t="shared" si="2"/>
        <v/>
      </c>
      <c r="N141" s="26" t="str">
        <f>+LEFT(Cargar!G142,1)</f>
        <v/>
      </c>
    </row>
    <row r="142" spans="2:14" x14ac:dyDescent="0.2">
      <c r="B142" s="18">
        <f>+Cargar!A143</f>
        <v>141</v>
      </c>
      <c r="C142" s="18">
        <f>+VLOOKUP($B142,Cargar!A:G,2,0)</f>
        <v>0</v>
      </c>
      <c r="D142" s="18">
        <f>+VLOOKUP($B142,Cargar!$A:$H,3,0)</f>
        <v>0</v>
      </c>
      <c r="E142" s="18">
        <f>+VLOOKUP($B142,Cargar!$A:$H,4,0)</f>
        <v>0</v>
      </c>
      <c r="L142" s="20" t="str">
        <f t="shared" si="2"/>
        <v/>
      </c>
      <c r="N142" s="26" t="str">
        <f>+LEFT(Cargar!G143,1)</f>
        <v/>
      </c>
    </row>
    <row r="143" spans="2:14" x14ac:dyDescent="0.2">
      <c r="B143" s="18">
        <f>+Cargar!A144</f>
        <v>142</v>
      </c>
      <c r="C143" s="18">
        <f>+VLOOKUP($B143,Cargar!A:G,2,0)</f>
        <v>0</v>
      </c>
      <c r="D143" s="18">
        <f>+VLOOKUP($B143,Cargar!$A:$H,3,0)</f>
        <v>0</v>
      </c>
      <c r="E143" s="18">
        <f>+VLOOKUP($B143,Cargar!$A:$H,4,0)</f>
        <v>0</v>
      </c>
      <c r="L143" s="20" t="str">
        <f t="shared" si="2"/>
        <v/>
      </c>
      <c r="N143" s="26" t="str">
        <f>+LEFT(Cargar!G144,1)</f>
        <v/>
      </c>
    </row>
    <row r="144" spans="2:14" x14ac:dyDescent="0.2">
      <c r="B144" s="18">
        <f>+Cargar!A145</f>
        <v>143</v>
      </c>
      <c r="C144" s="18">
        <f>+VLOOKUP($B144,Cargar!A:G,2,0)</f>
        <v>0</v>
      </c>
      <c r="D144" s="18">
        <f>+VLOOKUP($B144,Cargar!$A:$H,3,0)</f>
        <v>0</v>
      </c>
      <c r="E144" s="18">
        <f>+VLOOKUP($B144,Cargar!$A:$H,4,0)</f>
        <v>0</v>
      </c>
      <c r="L144" s="20" t="str">
        <f t="shared" si="2"/>
        <v/>
      </c>
      <c r="N144" s="26" t="str">
        <f>+LEFT(Cargar!G145,1)</f>
        <v/>
      </c>
    </row>
    <row r="145" spans="2:14" x14ac:dyDescent="0.2">
      <c r="B145" s="18">
        <f>+Cargar!A146</f>
        <v>144</v>
      </c>
      <c r="C145" s="18">
        <f>+VLOOKUP($B145,Cargar!A:G,2,0)</f>
        <v>0</v>
      </c>
      <c r="D145" s="18">
        <f>+VLOOKUP($B145,Cargar!$A:$H,3,0)</f>
        <v>0</v>
      </c>
      <c r="E145" s="18">
        <f>+VLOOKUP($B145,Cargar!$A:$H,4,0)</f>
        <v>0</v>
      </c>
      <c r="L145" s="20" t="str">
        <f t="shared" si="2"/>
        <v/>
      </c>
      <c r="N145" s="26" t="str">
        <f>+LEFT(Cargar!G146,1)</f>
        <v/>
      </c>
    </row>
    <row r="146" spans="2:14" x14ac:dyDescent="0.2">
      <c r="B146" s="18">
        <f>+Cargar!A147</f>
        <v>145</v>
      </c>
      <c r="C146" s="18">
        <f>+VLOOKUP($B146,Cargar!A:G,2,0)</f>
        <v>0</v>
      </c>
      <c r="D146" s="18">
        <f>+VLOOKUP($B146,Cargar!$A:$H,3,0)</f>
        <v>0</v>
      </c>
      <c r="E146" s="18">
        <f>+VLOOKUP($B146,Cargar!$A:$H,4,0)</f>
        <v>0</v>
      </c>
      <c r="L146" s="20" t="str">
        <f t="shared" si="2"/>
        <v/>
      </c>
      <c r="N146" s="26" t="str">
        <f>+LEFT(Cargar!G147,1)</f>
        <v/>
      </c>
    </row>
    <row r="147" spans="2:14" x14ac:dyDescent="0.2">
      <c r="B147" s="18">
        <f>+Cargar!A148</f>
        <v>146</v>
      </c>
      <c r="C147" s="18">
        <f>+VLOOKUP($B147,Cargar!A:G,2,0)</f>
        <v>0</v>
      </c>
      <c r="D147" s="18">
        <f>+VLOOKUP($B147,Cargar!$A:$H,3,0)</f>
        <v>0</v>
      </c>
      <c r="E147" s="18">
        <f>+VLOOKUP($B147,Cargar!$A:$H,4,0)</f>
        <v>0</v>
      </c>
      <c r="L147" s="20" t="str">
        <f t="shared" si="2"/>
        <v/>
      </c>
      <c r="N147" s="26" t="str">
        <f>+LEFT(Cargar!G148,1)</f>
        <v/>
      </c>
    </row>
    <row r="148" spans="2:14" x14ac:dyDescent="0.2">
      <c r="B148" s="18">
        <f>+Cargar!A149</f>
        <v>147</v>
      </c>
      <c r="C148" s="18">
        <f>+VLOOKUP($B148,Cargar!A:G,2,0)</f>
        <v>0</v>
      </c>
      <c r="D148" s="18">
        <f>+VLOOKUP($B148,Cargar!$A:$H,3,0)</f>
        <v>0</v>
      </c>
      <c r="E148" s="18">
        <f>+VLOOKUP($B148,Cargar!$A:$H,4,0)</f>
        <v>0</v>
      </c>
      <c r="L148" s="20" t="str">
        <f t="shared" si="2"/>
        <v/>
      </c>
      <c r="N148" s="26" t="str">
        <f>+LEFT(Cargar!G149,1)</f>
        <v/>
      </c>
    </row>
    <row r="149" spans="2:14" x14ac:dyDescent="0.2">
      <c r="B149" s="18">
        <f>+Cargar!A150</f>
        <v>148</v>
      </c>
      <c r="C149" s="18">
        <f>+VLOOKUP($B149,Cargar!A:G,2,0)</f>
        <v>0</v>
      </c>
      <c r="D149" s="18">
        <f>+VLOOKUP($B149,Cargar!$A:$H,3,0)</f>
        <v>0</v>
      </c>
      <c r="E149" s="18">
        <f>+VLOOKUP($B149,Cargar!$A:$H,4,0)</f>
        <v>0</v>
      </c>
      <c r="L149" s="20" t="str">
        <f t="shared" si="2"/>
        <v/>
      </c>
      <c r="N149" s="26" t="str">
        <f>+LEFT(Cargar!G150,1)</f>
        <v/>
      </c>
    </row>
    <row r="150" spans="2:14" x14ac:dyDescent="0.2">
      <c r="B150" s="18">
        <f>+Cargar!A151</f>
        <v>149</v>
      </c>
      <c r="C150" s="18">
        <f>+VLOOKUP($B150,Cargar!A:G,2,0)</f>
        <v>0</v>
      </c>
      <c r="D150" s="18">
        <f>+VLOOKUP($B150,Cargar!$A:$H,3,0)</f>
        <v>0</v>
      </c>
      <c r="E150" s="18">
        <f>+VLOOKUP($B150,Cargar!$A:$H,4,0)</f>
        <v>0</v>
      </c>
      <c r="L150" s="20" t="str">
        <f t="shared" si="2"/>
        <v/>
      </c>
      <c r="N150" s="26" t="str">
        <f>+LEFT(Cargar!G151,1)</f>
        <v/>
      </c>
    </row>
    <row r="151" spans="2:14" x14ac:dyDescent="0.2">
      <c r="B151" s="18">
        <f>+Cargar!A152</f>
        <v>150</v>
      </c>
      <c r="C151" s="18">
        <f>+VLOOKUP($B151,Cargar!A:G,2,0)</f>
        <v>0</v>
      </c>
      <c r="D151" s="18">
        <f>+VLOOKUP($B151,Cargar!$A:$H,3,0)</f>
        <v>0</v>
      </c>
      <c r="E151" s="18">
        <f>+VLOOKUP($B151,Cargar!$A:$H,4,0)</f>
        <v>0</v>
      </c>
      <c r="L151" s="20" t="str">
        <f t="shared" si="2"/>
        <v/>
      </c>
      <c r="N151" s="26" t="str">
        <f>+LEFT(Cargar!G152,1)</f>
        <v/>
      </c>
    </row>
    <row r="152" spans="2:14" x14ac:dyDescent="0.2">
      <c r="B152" s="18">
        <f>+Cargar!A153</f>
        <v>151</v>
      </c>
      <c r="C152" s="18">
        <f>+VLOOKUP($B152,Cargar!A:G,2,0)</f>
        <v>0</v>
      </c>
      <c r="D152" s="18">
        <f>+VLOOKUP($B152,Cargar!$A:$H,3,0)</f>
        <v>0</v>
      </c>
      <c r="E152" s="18">
        <f>+VLOOKUP($B152,Cargar!$A:$H,4,0)</f>
        <v>0</v>
      </c>
      <c r="L152" s="20" t="str">
        <f t="shared" si="2"/>
        <v/>
      </c>
      <c r="N152" s="26" t="str">
        <f>+LEFT(Cargar!G153,1)</f>
        <v/>
      </c>
    </row>
    <row r="153" spans="2:14" x14ac:dyDescent="0.2">
      <c r="B153" s="18">
        <f>+Cargar!A154</f>
        <v>152</v>
      </c>
      <c r="C153" s="18">
        <f>+VLOOKUP($B153,Cargar!A:G,2,0)</f>
        <v>0</v>
      </c>
      <c r="D153" s="18">
        <f>+VLOOKUP($B153,Cargar!$A:$H,3,0)</f>
        <v>0</v>
      </c>
      <c r="E153" s="18">
        <f>+VLOOKUP($B153,Cargar!$A:$H,4,0)</f>
        <v>0</v>
      </c>
      <c r="L153" s="20" t="str">
        <f t="shared" si="2"/>
        <v/>
      </c>
      <c r="N153" s="26" t="str">
        <f>+LEFT(Cargar!G154,1)</f>
        <v/>
      </c>
    </row>
    <row r="154" spans="2:14" x14ac:dyDescent="0.2">
      <c r="B154" s="18">
        <f>+Cargar!A155</f>
        <v>153</v>
      </c>
      <c r="C154" s="18">
        <f>+VLOOKUP($B154,Cargar!A:G,2,0)</f>
        <v>0</v>
      </c>
      <c r="D154" s="18">
        <f>+VLOOKUP($B154,Cargar!$A:$H,3,0)</f>
        <v>0</v>
      </c>
      <c r="E154" s="18">
        <f>+VLOOKUP($B154,Cargar!$A:$H,4,0)</f>
        <v>0</v>
      </c>
      <c r="L154" s="20" t="str">
        <f t="shared" si="2"/>
        <v/>
      </c>
      <c r="N154" s="26" t="str">
        <f>+LEFT(Cargar!G155,1)</f>
        <v/>
      </c>
    </row>
    <row r="155" spans="2:14" x14ac:dyDescent="0.2">
      <c r="B155" s="18">
        <f>+Cargar!A156</f>
        <v>154</v>
      </c>
      <c r="C155" s="18">
        <f>+VLOOKUP($B155,Cargar!A:G,2,0)</f>
        <v>0</v>
      </c>
      <c r="D155" s="18">
        <f>+VLOOKUP($B155,Cargar!$A:$H,3,0)</f>
        <v>0</v>
      </c>
      <c r="E155" s="18">
        <f>+VLOOKUP($B155,Cargar!$A:$H,4,0)</f>
        <v>0</v>
      </c>
      <c r="L155" s="20" t="str">
        <f t="shared" si="2"/>
        <v/>
      </c>
      <c r="N155" s="26" t="str">
        <f>+LEFT(Cargar!G156,1)</f>
        <v/>
      </c>
    </row>
    <row r="156" spans="2:14" x14ac:dyDescent="0.2">
      <c r="B156" s="18">
        <f>+Cargar!A157</f>
        <v>155</v>
      </c>
      <c r="C156" s="18">
        <f>+VLOOKUP($B156,Cargar!A:G,2,0)</f>
        <v>0</v>
      </c>
      <c r="D156" s="18">
        <f>+VLOOKUP($B156,Cargar!$A:$H,3,0)</f>
        <v>0</v>
      </c>
      <c r="E156" s="18">
        <f>+VLOOKUP($B156,Cargar!$A:$H,4,0)</f>
        <v>0</v>
      </c>
      <c r="L156" s="20" t="str">
        <f t="shared" si="2"/>
        <v/>
      </c>
      <c r="N156" s="26" t="str">
        <f>+LEFT(Cargar!G157,1)</f>
        <v/>
      </c>
    </row>
    <row r="157" spans="2:14" x14ac:dyDescent="0.2">
      <c r="B157" s="18">
        <f>+Cargar!A158</f>
        <v>156</v>
      </c>
      <c r="C157" s="18">
        <f>+VLOOKUP($B157,Cargar!A:G,2,0)</f>
        <v>0</v>
      </c>
      <c r="D157" s="18">
        <f>+VLOOKUP($B157,Cargar!$A:$H,3,0)</f>
        <v>0</v>
      </c>
      <c r="E157" s="18">
        <f>+VLOOKUP($B157,Cargar!$A:$H,4,0)</f>
        <v>0</v>
      </c>
      <c r="L157" s="20" t="str">
        <f t="shared" si="2"/>
        <v/>
      </c>
      <c r="N157" s="26" t="str">
        <f>+LEFT(Cargar!G158,1)</f>
        <v/>
      </c>
    </row>
    <row r="158" spans="2:14" x14ac:dyDescent="0.2">
      <c r="B158" s="18">
        <f>+Cargar!A159</f>
        <v>157</v>
      </c>
      <c r="C158" s="18">
        <f>+VLOOKUP($B158,Cargar!A:G,2,0)</f>
        <v>0</v>
      </c>
      <c r="D158" s="18">
        <f>+VLOOKUP($B158,Cargar!$A:$H,3,0)</f>
        <v>0</v>
      </c>
      <c r="E158" s="18">
        <f>+VLOOKUP($B158,Cargar!$A:$H,4,0)</f>
        <v>0</v>
      </c>
      <c r="L158" s="20" t="str">
        <f t="shared" si="2"/>
        <v/>
      </c>
      <c r="N158" s="26" t="str">
        <f>+LEFT(Cargar!G159,1)</f>
        <v/>
      </c>
    </row>
    <row r="159" spans="2:14" x14ac:dyDescent="0.2">
      <c r="B159" s="18">
        <f>+Cargar!A160</f>
        <v>158</v>
      </c>
      <c r="C159" s="18">
        <f>+VLOOKUP($B159,Cargar!A:G,2,0)</f>
        <v>0</v>
      </c>
      <c r="D159" s="18">
        <f>+VLOOKUP($B159,Cargar!$A:$H,3,0)</f>
        <v>0</v>
      </c>
      <c r="E159" s="18">
        <f>+VLOOKUP($B159,Cargar!$A:$H,4,0)</f>
        <v>0</v>
      </c>
      <c r="L159" s="20" t="str">
        <f t="shared" si="2"/>
        <v/>
      </c>
      <c r="N159" s="26" t="str">
        <f>+LEFT(Cargar!G160,1)</f>
        <v/>
      </c>
    </row>
    <row r="160" spans="2:14" x14ac:dyDescent="0.2">
      <c r="B160" s="18">
        <f>+Cargar!A161</f>
        <v>159</v>
      </c>
      <c r="C160" s="18">
        <f>+VLOOKUP($B160,Cargar!A:G,2,0)</f>
        <v>0</v>
      </c>
      <c r="D160" s="18">
        <f>+VLOOKUP($B160,Cargar!$A:$H,3,0)</f>
        <v>0</v>
      </c>
      <c r="E160" s="18">
        <f>+VLOOKUP($B160,Cargar!$A:$H,4,0)</f>
        <v>0</v>
      </c>
      <c r="L160" s="20" t="str">
        <f t="shared" si="2"/>
        <v/>
      </c>
      <c r="N160" s="26" t="str">
        <f>+LEFT(Cargar!G161,1)</f>
        <v/>
      </c>
    </row>
    <row r="161" spans="2:14" x14ac:dyDescent="0.2">
      <c r="B161" s="18">
        <f>+Cargar!A162</f>
        <v>160</v>
      </c>
      <c r="C161" s="18">
        <f>+VLOOKUP($B161,Cargar!A:G,2,0)</f>
        <v>0</v>
      </c>
      <c r="D161" s="18">
        <f>+VLOOKUP($B161,Cargar!$A:$H,3,0)</f>
        <v>0</v>
      </c>
      <c r="E161" s="18">
        <f>+VLOOKUP($B161,Cargar!$A:$H,4,0)</f>
        <v>0</v>
      </c>
      <c r="L161" s="20" t="str">
        <f t="shared" si="2"/>
        <v/>
      </c>
      <c r="N161" s="26" t="str">
        <f>+LEFT(Cargar!G162,1)</f>
        <v/>
      </c>
    </row>
    <row r="162" spans="2:14" x14ac:dyDescent="0.2">
      <c r="B162" s="18">
        <f>+Cargar!A163</f>
        <v>161</v>
      </c>
      <c r="C162" s="18">
        <f>+VLOOKUP($B162,Cargar!A:G,2,0)</f>
        <v>0</v>
      </c>
      <c r="D162" s="18">
        <f>+VLOOKUP($B162,Cargar!$A:$H,3,0)</f>
        <v>0</v>
      </c>
      <c r="E162" s="18">
        <f>+VLOOKUP($B162,Cargar!$A:$H,4,0)</f>
        <v>0</v>
      </c>
      <c r="L162" s="20" t="str">
        <f t="shared" si="2"/>
        <v/>
      </c>
      <c r="N162" s="26" t="str">
        <f>+LEFT(Cargar!G163,1)</f>
        <v/>
      </c>
    </row>
    <row r="163" spans="2:14" x14ac:dyDescent="0.2">
      <c r="B163" s="18">
        <f>+Cargar!A164</f>
        <v>162</v>
      </c>
      <c r="C163" s="18">
        <f>+VLOOKUP($B163,Cargar!A:G,2,0)</f>
        <v>0</v>
      </c>
      <c r="D163" s="18">
        <f>+VLOOKUP($B163,Cargar!$A:$H,3,0)</f>
        <v>0</v>
      </c>
      <c r="E163" s="18">
        <f>+VLOOKUP($B163,Cargar!$A:$H,4,0)</f>
        <v>0</v>
      </c>
      <c r="L163" s="20" t="str">
        <f t="shared" si="2"/>
        <v/>
      </c>
      <c r="N163" s="26" t="str">
        <f>+LEFT(Cargar!G164,1)</f>
        <v/>
      </c>
    </row>
    <row r="164" spans="2:14" x14ac:dyDescent="0.2">
      <c r="B164" s="18">
        <f>+Cargar!A165</f>
        <v>163</v>
      </c>
      <c r="C164" s="18">
        <f>+VLOOKUP($B164,Cargar!A:G,2,0)</f>
        <v>0</v>
      </c>
      <c r="D164" s="18">
        <f>+VLOOKUP($B164,Cargar!$A:$H,3,0)</f>
        <v>0</v>
      </c>
      <c r="E164" s="18">
        <f>+VLOOKUP($B164,Cargar!$A:$H,4,0)</f>
        <v>0</v>
      </c>
      <c r="L164" s="20" t="str">
        <f t="shared" si="2"/>
        <v/>
      </c>
      <c r="N164" s="26" t="str">
        <f>+LEFT(Cargar!G165,1)</f>
        <v/>
      </c>
    </row>
    <row r="165" spans="2:14" x14ac:dyDescent="0.2">
      <c r="B165" s="18">
        <f>+Cargar!A166</f>
        <v>164</v>
      </c>
      <c r="C165" s="18">
        <f>+VLOOKUP($B165,Cargar!A:G,2,0)</f>
        <v>0</v>
      </c>
      <c r="D165" s="18">
        <f>+VLOOKUP($B165,Cargar!$A:$H,3,0)</f>
        <v>0</v>
      </c>
      <c r="E165" s="18">
        <f>+VLOOKUP($B165,Cargar!$A:$H,4,0)</f>
        <v>0</v>
      </c>
      <c r="L165" s="20" t="str">
        <f t="shared" si="2"/>
        <v/>
      </c>
      <c r="N165" s="26" t="str">
        <f>+LEFT(Cargar!G166,1)</f>
        <v/>
      </c>
    </row>
    <row r="166" spans="2:14" x14ac:dyDescent="0.2">
      <c r="B166" s="18">
        <f>+Cargar!A167</f>
        <v>165</v>
      </c>
      <c r="C166" s="18">
        <f>+VLOOKUP($B166,Cargar!A:G,2,0)</f>
        <v>0</v>
      </c>
      <c r="D166" s="18">
        <f>+VLOOKUP($B166,Cargar!$A:$H,3,0)</f>
        <v>0</v>
      </c>
      <c r="E166" s="18">
        <f>+VLOOKUP($B166,Cargar!$A:$H,4,0)</f>
        <v>0</v>
      </c>
      <c r="L166" s="20" t="str">
        <f t="shared" si="2"/>
        <v/>
      </c>
      <c r="N166" s="26" t="str">
        <f>+LEFT(Cargar!G167,1)</f>
        <v/>
      </c>
    </row>
    <row r="167" spans="2:14" x14ac:dyDescent="0.2">
      <c r="B167" s="18">
        <f>+Cargar!A168</f>
        <v>166</v>
      </c>
      <c r="C167" s="18">
        <f>+VLOOKUP($B167,Cargar!A:G,2,0)</f>
        <v>0</v>
      </c>
      <c r="D167" s="18">
        <f>+VLOOKUP($B167,Cargar!$A:$H,3,0)</f>
        <v>0</v>
      </c>
      <c r="E167" s="18">
        <f>+VLOOKUP($B167,Cargar!$A:$H,4,0)</f>
        <v>0</v>
      </c>
      <c r="L167" s="20" t="str">
        <f t="shared" si="2"/>
        <v/>
      </c>
      <c r="N167" s="26" t="str">
        <f>+LEFT(Cargar!G168,1)</f>
        <v/>
      </c>
    </row>
    <row r="168" spans="2:14" x14ac:dyDescent="0.2">
      <c r="B168" s="18">
        <f>+Cargar!A169</f>
        <v>167</v>
      </c>
      <c r="C168" s="18">
        <f>+VLOOKUP($B168,Cargar!A:G,2,0)</f>
        <v>0</v>
      </c>
      <c r="D168" s="18">
        <f>+VLOOKUP($B168,Cargar!$A:$H,3,0)</f>
        <v>0</v>
      </c>
      <c r="E168" s="18">
        <f>+VLOOKUP($B168,Cargar!$A:$H,4,0)</f>
        <v>0</v>
      </c>
      <c r="L168" s="20" t="str">
        <f t="shared" si="2"/>
        <v/>
      </c>
      <c r="N168" s="26" t="str">
        <f>+LEFT(Cargar!G169,1)</f>
        <v/>
      </c>
    </row>
    <row r="169" spans="2:14" x14ac:dyDescent="0.2">
      <c r="B169" s="18">
        <f>+Cargar!A170</f>
        <v>168</v>
      </c>
      <c r="C169" s="18">
        <f>+VLOOKUP($B169,Cargar!A:G,2,0)</f>
        <v>0</v>
      </c>
      <c r="D169" s="18">
        <f>+VLOOKUP($B169,Cargar!$A:$H,3,0)</f>
        <v>0</v>
      </c>
      <c r="E169" s="18">
        <f>+VLOOKUP($B169,Cargar!$A:$H,4,0)</f>
        <v>0</v>
      </c>
      <c r="L169" s="20" t="str">
        <f t="shared" si="2"/>
        <v/>
      </c>
      <c r="N169" s="26" t="str">
        <f>+LEFT(Cargar!G170,1)</f>
        <v/>
      </c>
    </row>
    <row r="170" spans="2:14" x14ac:dyDescent="0.2">
      <c r="B170" s="18">
        <f>+Cargar!A171</f>
        <v>169</v>
      </c>
      <c r="C170" s="18">
        <f>+VLOOKUP($B170,Cargar!A:G,2,0)</f>
        <v>0</v>
      </c>
      <c r="D170" s="18">
        <f>+VLOOKUP($B170,Cargar!$A:$H,3,0)</f>
        <v>0</v>
      </c>
      <c r="E170" s="18">
        <f>+VLOOKUP($B170,Cargar!$A:$H,4,0)</f>
        <v>0</v>
      </c>
      <c r="L170" s="20" t="str">
        <f t="shared" si="2"/>
        <v/>
      </c>
      <c r="N170" s="26" t="str">
        <f>+LEFT(Cargar!G171,1)</f>
        <v/>
      </c>
    </row>
    <row r="171" spans="2:14" x14ac:dyDescent="0.2">
      <c r="B171" s="18">
        <f>+Cargar!A172</f>
        <v>170</v>
      </c>
      <c r="C171" s="18">
        <f>+VLOOKUP($B171,Cargar!A:G,2,0)</f>
        <v>0</v>
      </c>
      <c r="D171" s="18">
        <f>+VLOOKUP($B171,Cargar!$A:$H,3,0)</f>
        <v>0</v>
      </c>
      <c r="E171" s="18">
        <f>+VLOOKUP($B171,Cargar!$A:$H,4,0)</f>
        <v>0</v>
      </c>
      <c r="L171" s="20" t="str">
        <f t="shared" si="2"/>
        <v/>
      </c>
      <c r="N171" s="26" t="str">
        <f>+LEFT(Cargar!G172,1)</f>
        <v/>
      </c>
    </row>
    <row r="172" spans="2:14" x14ac:dyDescent="0.2">
      <c r="B172" s="18">
        <f>+Cargar!A173</f>
        <v>171</v>
      </c>
      <c r="C172" s="18">
        <f>+VLOOKUP($B172,Cargar!A:G,2,0)</f>
        <v>0</v>
      </c>
      <c r="D172" s="18">
        <f>+VLOOKUP($B172,Cargar!$A:$H,3,0)</f>
        <v>0</v>
      </c>
      <c r="E172" s="18">
        <f>+VLOOKUP($B172,Cargar!$A:$H,4,0)</f>
        <v>0</v>
      </c>
      <c r="L172" s="20" t="str">
        <f t="shared" si="2"/>
        <v/>
      </c>
      <c r="N172" s="26" t="str">
        <f>+LEFT(Cargar!G173,1)</f>
        <v/>
      </c>
    </row>
    <row r="173" spans="2:14" x14ac:dyDescent="0.2">
      <c r="B173" s="18">
        <f>+Cargar!A174</f>
        <v>172</v>
      </c>
      <c r="C173" s="18">
        <f>+VLOOKUP($B173,Cargar!A:G,2,0)</f>
        <v>0</v>
      </c>
      <c r="D173" s="18">
        <f>+VLOOKUP($B173,Cargar!$A:$H,3,0)</f>
        <v>0</v>
      </c>
      <c r="E173" s="18">
        <f>+VLOOKUP($B173,Cargar!$A:$H,4,0)</f>
        <v>0</v>
      </c>
      <c r="L173" s="20" t="str">
        <f t="shared" si="2"/>
        <v/>
      </c>
      <c r="N173" s="26" t="str">
        <f>+LEFT(Cargar!G174,1)</f>
        <v/>
      </c>
    </row>
    <row r="174" spans="2:14" x14ac:dyDescent="0.2">
      <c r="B174" s="18">
        <f>+Cargar!A175</f>
        <v>173</v>
      </c>
      <c r="C174" s="18">
        <f>+VLOOKUP($B174,Cargar!A:G,2,0)</f>
        <v>0</v>
      </c>
      <c r="D174" s="18">
        <f>+VLOOKUP($B174,Cargar!$A:$H,3,0)</f>
        <v>0</v>
      </c>
      <c r="E174" s="18">
        <f>+VLOOKUP($B174,Cargar!$A:$H,4,0)</f>
        <v>0</v>
      </c>
      <c r="L174" s="20" t="str">
        <f t="shared" si="2"/>
        <v/>
      </c>
      <c r="N174" s="26" t="str">
        <f>+LEFT(Cargar!G175,1)</f>
        <v/>
      </c>
    </row>
    <row r="175" spans="2:14" x14ac:dyDescent="0.2">
      <c r="B175" s="18">
        <f>+Cargar!A176</f>
        <v>174</v>
      </c>
      <c r="C175" s="18">
        <f>+VLOOKUP($B175,Cargar!A:G,2,0)</f>
        <v>0</v>
      </c>
      <c r="D175" s="18">
        <f>+VLOOKUP($B175,Cargar!$A:$H,3,0)</f>
        <v>0</v>
      </c>
      <c r="E175" s="18">
        <f>+VLOOKUP($B175,Cargar!$A:$H,4,0)</f>
        <v>0</v>
      </c>
      <c r="L175" s="20" t="str">
        <f t="shared" si="2"/>
        <v/>
      </c>
      <c r="N175" s="26" t="str">
        <f>+LEFT(Cargar!G176,1)</f>
        <v/>
      </c>
    </row>
    <row r="176" spans="2:14" x14ac:dyDescent="0.2">
      <c r="B176" s="18">
        <f>+Cargar!A177</f>
        <v>175</v>
      </c>
      <c r="C176" s="18">
        <f>+VLOOKUP($B176,Cargar!A:G,2,0)</f>
        <v>0</v>
      </c>
      <c r="D176" s="18">
        <f>+VLOOKUP($B176,Cargar!$A:$H,3,0)</f>
        <v>0</v>
      </c>
      <c r="E176" s="18">
        <f>+VLOOKUP($B176,Cargar!$A:$H,4,0)</f>
        <v>0</v>
      </c>
      <c r="L176" s="20" t="str">
        <f t="shared" si="2"/>
        <v/>
      </c>
      <c r="N176" s="26" t="str">
        <f>+LEFT(Cargar!G177,1)</f>
        <v/>
      </c>
    </row>
    <row r="177" spans="2:14" x14ac:dyDescent="0.2">
      <c r="B177" s="18">
        <f>+Cargar!A178</f>
        <v>176</v>
      </c>
      <c r="C177" s="18">
        <f>+VLOOKUP($B177,Cargar!A:G,2,0)</f>
        <v>0</v>
      </c>
      <c r="D177" s="18">
        <f>+VLOOKUP($B177,Cargar!$A:$H,3,0)</f>
        <v>0</v>
      </c>
      <c r="E177" s="18">
        <f>+VLOOKUP($B177,Cargar!$A:$H,4,0)</f>
        <v>0</v>
      </c>
      <c r="L177" s="20" t="str">
        <f t="shared" si="2"/>
        <v/>
      </c>
      <c r="N177" s="26" t="str">
        <f>+LEFT(Cargar!G178,1)</f>
        <v/>
      </c>
    </row>
    <row r="178" spans="2:14" x14ac:dyDescent="0.2">
      <c r="B178" s="18">
        <f>+Cargar!A179</f>
        <v>177</v>
      </c>
      <c r="C178" s="18">
        <f>+VLOOKUP($B178,Cargar!A:G,2,0)</f>
        <v>0</v>
      </c>
      <c r="D178" s="18">
        <f>+VLOOKUP($B178,Cargar!$A:$H,3,0)</f>
        <v>0</v>
      </c>
      <c r="E178" s="18">
        <f>+VLOOKUP($B178,Cargar!$A:$H,4,0)</f>
        <v>0</v>
      </c>
      <c r="L178" s="20" t="str">
        <f t="shared" si="2"/>
        <v/>
      </c>
      <c r="N178" s="26" t="str">
        <f>+LEFT(Cargar!G179,1)</f>
        <v/>
      </c>
    </row>
    <row r="179" spans="2:14" x14ac:dyDescent="0.2">
      <c r="B179" s="18">
        <f>+Cargar!A180</f>
        <v>178</v>
      </c>
      <c r="C179" s="18">
        <f>+VLOOKUP($B179,Cargar!A:G,2,0)</f>
        <v>0</v>
      </c>
      <c r="D179" s="18">
        <f>+VLOOKUP($B179,Cargar!$A:$H,3,0)</f>
        <v>0</v>
      </c>
      <c r="E179" s="18">
        <f>+VLOOKUP($B179,Cargar!$A:$H,4,0)</f>
        <v>0</v>
      </c>
      <c r="L179" s="20" t="str">
        <f t="shared" si="2"/>
        <v/>
      </c>
      <c r="N179" s="26" t="str">
        <f>+LEFT(Cargar!G180,1)</f>
        <v/>
      </c>
    </row>
    <row r="180" spans="2:14" x14ac:dyDescent="0.2">
      <c r="B180" s="18">
        <f>+Cargar!A181</f>
        <v>179</v>
      </c>
      <c r="C180" s="18">
        <f>+VLOOKUP($B180,Cargar!A:G,2,0)</f>
        <v>0</v>
      </c>
      <c r="D180" s="18">
        <f>+VLOOKUP($B180,Cargar!$A:$H,3,0)</f>
        <v>0</v>
      </c>
      <c r="E180" s="18">
        <f>+VLOOKUP($B180,Cargar!$A:$H,4,0)</f>
        <v>0</v>
      </c>
      <c r="L180" s="20" t="str">
        <f t="shared" si="2"/>
        <v/>
      </c>
      <c r="N180" s="26" t="str">
        <f>+LEFT(Cargar!G181,1)</f>
        <v/>
      </c>
    </row>
    <row r="181" spans="2:14" x14ac:dyDescent="0.2">
      <c r="B181" s="18">
        <f>+Cargar!A182</f>
        <v>180</v>
      </c>
      <c r="C181" s="18">
        <f>+VLOOKUP($B181,Cargar!A:G,2,0)</f>
        <v>0</v>
      </c>
      <c r="D181" s="18">
        <f>+VLOOKUP($B181,Cargar!$A:$H,3,0)</f>
        <v>0</v>
      </c>
      <c r="E181" s="18">
        <f>+VLOOKUP($B181,Cargar!$A:$H,4,0)</f>
        <v>0</v>
      </c>
      <c r="L181" s="20" t="str">
        <f t="shared" si="2"/>
        <v/>
      </c>
      <c r="N181" s="26" t="str">
        <f>+LEFT(Cargar!G182,1)</f>
        <v/>
      </c>
    </row>
    <row r="182" spans="2:14" x14ac:dyDescent="0.2">
      <c r="B182" s="18">
        <f>+Cargar!A183</f>
        <v>181</v>
      </c>
      <c r="C182" s="18">
        <f>+VLOOKUP($B182,Cargar!A:G,2,0)</f>
        <v>0</v>
      </c>
      <c r="D182" s="18">
        <f>+VLOOKUP($B182,Cargar!$A:$H,3,0)</f>
        <v>0</v>
      </c>
      <c r="E182" s="18">
        <f>+VLOOKUP($B182,Cargar!$A:$H,4,0)</f>
        <v>0</v>
      </c>
      <c r="L182" s="20" t="str">
        <f t="shared" si="2"/>
        <v/>
      </c>
      <c r="N182" s="26" t="str">
        <f>+LEFT(Cargar!G183,1)</f>
        <v/>
      </c>
    </row>
    <row r="183" spans="2:14" x14ac:dyDescent="0.2">
      <c r="B183" s="18">
        <f>+Cargar!A184</f>
        <v>182</v>
      </c>
      <c r="C183" s="18">
        <f>+VLOOKUP($B183,Cargar!A:G,2,0)</f>
        <v>0</v>
      </c>
      <c r="D183" s="18">
        <f>+VLOOKUP($B183,Cargar!$A:$H,3,0)</f>
        <v>0</v>
      </c>
      <c r="E183" s="18">
        <f>+VLOOKUP($B183,Cargar!$A:$H,4,0)</f>
        <v>0</v>
      </c>
      <c r="L183" s="20" t="str">
        <f t="shared" si="2"/>
        <v/>
      </c>
      <c r="N183" s="26" t="str">
        <f>+LEFT(Cargar!G184,1)</f>
        <v/>
      </c>
    </row>
    <row r="184" spans="2:14" x14ac:dyDescent="0.2">
      <c r="B184" s="18">
        <f>+Cargar!A185</f>
        <v>183</v>
      </c>
      <c r="C184" s="18">
        <f>+VLOOKUP($B184,Cargar!A:G,2,0)</f>
        <v>0</v>
      </c>
      <c r="D184" s="18">
        <f>+VLOOKUP($B184,Cargar!$A:$H,3,0)</f>
        <v>0</v>
      </c>
      <c r="E184" s="18">
        <f>+VLOOKUP($B184,Cargar!$A:$H,4,0)</f>
        <v>0</v>
      </c>
      <c r="L184" s="20" t="str">
        <f t="shared" si="2"/>
        <v/>
      </c>
      <c r="N184" s="26" t="str">
        <f>+LEFT(Cargar!G185,1)</f>
        <v/>
      </c>
    </row>
    <row r="185" spans="2:14" x14ac:dyDescent="0.2">
      <c r="B185" s="18">
        <f>+Cargar!A186</f>
        <v>184</v>
      </c>
      <c r="C185" s="18">
        <f>+VLOOKUP($B185,Cargar!A:G,2,0)</f>
        <v>0</v>
      </c>
      <c r="D185" s="18">
        <f>+VLOOKUP($B185,Cargar!$A:$H,3,0)</f>
        <v>0</v>
      </c>
      <c r="E185" s="18">
        <f>+VLOOKUP($B185,Cargar!$A:$H,4,0)</f>
        <v>0</v>
      </c>
      <c r="L185" s="20" t="str">
        <f t="shared" si="2"/>
        <v/>
      </c>
      <c r="N185" s="26" t="str">
        <f>+LEFT(Cargar!G186,1)</f>
        <v/>
      </c>
    </row>
    <row r="186" spans="2:14" x14ac:dyDescent="0.2">
      <c r="B186" s="18">
        <f>+Cargar!A187</f>
        <v>185</v>
      </c>
      <c r="C186" s="18">
        <f>+VLOOKUP($B186,Cargar!A:G,2,0)</f>
        <v>0</v>
      </c>
      <c r="D186" s="18">
        <f>+VLOOKUP($B186,Cargar!$A:$H,3,0)</f>
        <v>0</v>
      </c>
      <c r="E186" s="18">
        <f>+VLOOKUP($B186,Cargar!$A:$H,4,0)</f>
        <v>0</v>
      </c>
      <c r="L186" s="20" t="str">
        <f t="shared" si="2"/>
        <v/>
      </c>
      <c r="N186" s="26" t="str">
        <f>+LEFT(Cargar!G187,1)</f>
        <v/>
      </c>
    </row>
    <row r="187" spans="2:14" x14ac:dyDescent="0.2">
      <c r="B187" s="18">
        <f>+Cargar!A188</f>
        <v>186</v>
      </c>
      <c r="C187" s="18">
        <f>+VLOOKUP($B187,Cargar!A:G,2,0)</f>
        <v>0</v>
      </c>
      <c r="D187" s="18">
        <f>+VLOOKUP($B187,Cargar!$A:$H,3,0)</f>
        <v>0</v>
      </c>
      <c r="E187" s="18">
        <f>+VLOOKUP($B187,Cargar!$A:$H,4,0)</f>
        <v>0</v>
      </c>
      <c r="L187" s="20" t="str">
        <f t="shared" si="2"/>
        <v/>
      </c>
      <c r="N187" s="26" t="str">
        <f>+LEFT(Cargar!G188,1)</f>
        <v/>
      </c>
    </row>
    <row r="188" spans="2:14" x14ac:dyDescent="0.2">
      <c r="B188" s="18">
        <f>+Cargar!A189</f>
        <v>187</v>
      </c>
      <c r="C188" s="18">
        <f>+VLOOKUP($B188,Cargar!A:G,2,0)</f>
        <v>0</v>
      </c>
      <c r="D188" s="18">
        <f>+VLOOKUP($B188,Cargar!$A:$H,3,0)</f>
        <v>0</v>
      </c>
      <c r="E188" s="18">
        <f>+VLOOKUP($B188,Cargar!$A:$H,4,0)</f>
        <v>0</v>
      </c>
      <c r="L188" s="20" t="str">
        <f t="shared" si="2"/>
        <v/>
      </c>
      <c r="N188" s="26" t="str">
        <f>+LEFT(Cargar!G189,1)</f>
        <v/>
      </c>
    </row>
    <row r="189" spans="2:14" x14ac:dyDescent="0.2">
      <c r="B189" s="18">
        <f>+Cargar!A190</f>
        <v>188</v>
      </c>
      <c r="C189" s="18">
        <f>+VLOOKUP($B189,Cargar!A:G,2,0)</f>
        <v>0</v>
      </c>
      <c r="D189" s="18">
        <f>+VLOOKUP($B189,Cargar!$A:$H,3,0)</f>
        <v>0</v>
      </c>
      <c r="E189" s="18">
        <f>+VLOOKUP($B189,Cargar!$A:$H,4,0)</f>
        <v>0</v>
      </c>
      <c r="L189" s="20" t="str">
        <f t="shared" si="2"/>
        <v/>
      </c>
      <c r="N189" s="26" t="str">
        <f>+LEFT(Cargar!G190,1)</f>
        <v/>
      </c>
    </row>
    <row r="190" spans="2:14" x14ac:dyDescent="0.2">
      <c r="B190" s="18">
        <f>+Cargar!A191</f>
        <v>189</v>
      </c>
      <c r="C190" s="18">
        <f>+VLOOKUP($B190,Cargar!A:G,2,0)</f>
        <v>0</v>
      </c>
      <c r="D190" s="18">
        <f>+VLOOKUP($B190,Cargar!$A:$H,3,0)</f>
        <v>0</v>
      </c>
      <c r="E190" s="18">
        <f>+VLOOKUP($B190,Cargar!$A:$H,4,0)</f>
        <v>0</v>
      </c>
      <c r="L190" s="20" t="str">
        <f t="shared" si="2"/>
        <v/>
      </c>
      <c r="N190" s="26" t="str">
        <f>+LEFT(Cargar!G191,1)</f>
        <v/>
      </c>
    </row>
    <row r="191" spans="2:14" x14ac:dyDescent="0.2">
      <c r="B191" s="18">
        <f>+Cargar!A192</f>
        <v>190</v>
      </c>
      <c r="C191" s="18">
        <f>+VLOOKUP($B191,Cargar!A:G,2,0)</f>
        <v>0</v>
      </c>
      <c r="D191" s="18">
        <f>+VLOOKUP($B191,Cargar!$A:$H,3,0)</f>
        <v>0</v>
      </c>
      <c r="E191" s="18">
        <f>+VLOOKUP($B191,Cargar!$A:$H,4,0)</f>
        <v>0</v>
      </c>
      <c r="L191" s="20" t="str">
        <f t="shared" si="2"/>
        <v/>
      </c>
      <c r="N191" s="26" t="str">
        <f>+LEFT(Cargar!G192,1)</f>
        <v/>
      </c>
    </row>
    <row r="192" spans="2:14" x14ac:dyDescent="0.2">
      <c r="B192" s="18">
        <f>+Cargar!A193</f>
        <v>191</v>
      </c>
      <c r="C192" s="18">
        <f>+VLOOKUP($B192,Cargar!A:G,2,0)</f>
        <v>0</v>
      </c>
      <c r="D192" s="18">
        <f>+VLOOKUP($B192,Cargar!$A:$H,3,0)</f>
        <v>0</v>
      </c>
      <c r="E192" s="18">
        <f>+VLOOKUP($B192,Cargar!$A:$H,4,0)</f>
        <v>0</v>
      </c>
      <c r="L192" s="20" t="str">
        <f t="shared" si="2"/>
        <v/>
      </c>
      <c r="N192" s="26" t="str">
        <f>+LEFT(Cargar!G193,1)</f>
        <v/>
      </c>
    </row>
    <row r="193" spans="2:14" x14ac:dyDescent="0.2">
      <c r="B193" s="18">
        <f>+Cargar!A194</f>
        <v>192</v>
      </c>
      <c r="C193" s="18">
        <f>+VLOOKUP($B193,Cargar!A:G,2,0)</f>
        <v>0</v>
      </c>
      <c r="D193" s="18">
        <f>+VLOOKUP($B193,Cargar!$A:$H,3,0)</f>
        <v>0</v>
      </c>
      <c r="E193" s="18">
        <f>+VLOOKUP($B193,Cargar!$A:$H,4,0)</f>
        <v>0</v>
      </c>
      <c r="L193" s="20" t="str">
        <f t="shared" si="2"/>
        <v/>
      </c>
      <c r="N193" s="26" t="str">
        <f>+LEFT(Cargar!G194,1)</f>
        <v/>
      </c>
    </row>
    <row r="194" spans="2:14" x14ac:dyDescent="0.2">
      <c r="B194" s="18">
        <f>+Cargar!A195</f>
        <v>193</v>
      </c>
      <c r="C194" s="18">
        <f>+VLOOKUP($B194,Cargar!A:G,2,0)</f>
        <v>0</v>
      </c>
      <c r="D194" s="18">
        <f>+VLOOKUP($B194,Cargar!$A:$H,3,0)</f>
        <v>0</v>
      </c>
      <c r="E194" s="18">
        <f>+VLOOKUP($B194,Cargar!$A:$H,4,0)</f>
        <v>0</v>
      </c>
      <c r="L194" s="20" t="str">
        <f t="shared" si="2"/>
        <v/>
      </c>
      <c r="N194" s="26" t="str">
        <f>+LEFT(Cargar!G195,1)</f>
        <v/>
      </c>
    </row>
    <row r="195" spans="2:14" x14ac:dyDescent="0.2">
      <c r="B195" s="18">
        <f>+Cargar!A196</f>
        <v>194</v>
      </c>
      <c r="C195" s="18">
        <f>+VLOOKUP($B195,Cargar!A:G,2,0)</f>
        <v>0</v>
      </c>
      <c r="D195" s="18">
        <f>+VLOOKUP($B195,Cargar!$A:$H,3,0)</f>
        <v>0</v>
      </c>
      <c r="E195" s="18">
        <f>+VLOOKUP($B195,Cargar!$A:$H,4,0)</f>
        <v>0</v>
      </c>
      <c r="L195" s="20" t="str">
        <f t="shared" ref="L195:L258" si="3">+IF(E195=$M$1,$N$1,N195)</f>
        <v/>
      </c>
      <c r="N195" s="26" t="str">
        <f>+LEFT(Cargar!G196,1)</f>
        <v/>
      </c>
    </row>
    <row r="196" spans="2:14" x14ac:dyDescent="0.2">
      <c r="B196" s="18">
        <f>+Cargar!A197</f>
        <v>195</v>
      </c>
      <c r="C196" s="18">
        <f>+VLOOKUP($B196,Cargar!A:G,2,0)</f>
        <v>0</v>
      </c>
      <c r="D196" s="18">
        <f>+VLOOKUP($B196,Cargar!$A:$H,3,0)</f>
        <v>0</v>
      </c>
      <c r="E196" s="18">
        <f>+VLOOKUP($B196,Cargar!$A:$H,4,0)</f>
        <v>0</v>
      </c>
      <c r="L196" s="20" t="str">
        <f t="shared" si="3"/>
        <v/>
      </c>
      <c r="N196" s="26" t="str">
        <f>+LEFT(Cargar!G197,1)</f>
        <v/>
      </c>
    </row>
    <row r="197" spans="2:14" x14ac:dyDescent="0.2">
      <c r="B197" s="18">
        <f>+Cargar!A198</f>
        <v>196</v>
      </c>
      <c r="C197" s="18">
        <f>+VLOOKUP($B197,Cargar!A:G,2,0)</f>
        <v>0</v>
      </c>
      <c r="D197" s="18">
        <f>+VLOOKUP($B197,Cargar!$A:$H,3,0)</f>
        <v>0</v>
      </c>
      <c r="E197" s="18">
        <f>+VLOOKUP($B197,Cargar!$A:$H,4,0)</f>
        <v>0</v>
      </c>
      <c r="L197" s="20" t="str">
        <f t="shared" si="3"/>
        <v/>
      </c>
      <c r="N197" s="26" t="str">
        <f>+LEFT(Cargar!G198,1)</f>
        <v/>
      </c>
    </row>
    <row r="198" spans="2:14" x14ac:dyDescent="0.2">
      <c r="B198" s="18">
        <f>+Cargar!A199</f>
        <v>197</v>
      </c>
      <c r="C198" s="18">
        <f>+VLOOKUP($B198,Cargar!A:G,2,0)</f>
        <v>0</v>
      </c>
      <c r="D198" s="18">
        <f>+VLOOKUP($B198,Cargar!$A:$H,3,0)</f>
        <v>0</v>
      </c>
      <c r="E198" s="18">
        <f>+VLOOKUP($B198,Cargar!$A:$H,4,0)</f>
        <v>0</v>
      </c>
      <c r="L198" s="20" t="str">
        <f t="shared" si="3"/>
        <v/>
      </c>
      <c r="N198" s="26" t="str">
        <f>+LEFT(Cargar!G199,1)</f>
        <v/>
      </c>
    </row>
    <row r="199" spans="2:14" x14ac:dyDescent="0.2">
      <c r="B199" s="18">
        <f>+Cargar!A200</f>
        <v>198</v>
      </c>
      <c r="C199" s="18">
        <f>+VLOOKUP($B199,Cargar!A:G,2,0)</f>
        <v>0</v>
      </c>
      <c r="D199" s="18">
        <f>+VLOOKUP($B199,Cargar!$A:$H,3,0)</f>
        <v>0</v>
      </c>
      <c r="E199" s="18">
        <f>+VLOOKUP($B199,Cargar!$A:$H,4,0)</f>
        <v>0</v>
      </c>
      <c r="L199" s="20" t="str">
        <f t="shared" si="3"/>
        <v/>
      </c>
      <c r="N199" s="26" t="str">
        <f>+LEFT(Cargar!G200,1)</f>
        <v/>
      </c>
    </row>
    <row r="200" spans="2:14" x14ac:dyDescent="0.2">
      <c r="B200" s="18">
        <f>+Cargar!A201</f>
        <v>199</v>
      </c>
      <c r="C200" s="18">
        <f>+VLOOKUP($B200,Cargar!A:G,2,0)</f>
        <v>0</v>
      </c>
      <c r="D200" s="18">
        <f>+VLOOKUP($B200,Cargar!$A:$H,3,0)</f>
        <v>0</v>
      </c>
      <c r="E200" s="18">
        <f>+VLOOKUP($B200,Cargar!$A:$H,4,0)</f>
        <v>0</v>
      </c>
      <c r="L200" s="20" t="str">
        <f t="shared" si="3"/>
        <v/>
      </c>
      <c r="N200" s="26" t="str">
        <f>+LEFT(Cargar!G201,1)</f>
        <v/>
      </c>
    </row>
    <row r="201" spans="2:14" x14ac:dyDescent="0.2">
      <c r="B201" s="18">
        <f>+Cargar!A202</f>
        <v>200</v>
      </c>
      <c r="C201" s="18">
        <f>+VLOOKUP($B201,Cargar!A:G,2,0)</f>
        <v>0</v>
      </c>
      <c r="D201" s="18">
        <f>+VLOOKUP($B201,Cargar!$A:$H,3,0)</f>
        <v>0</v>
      </c>
      <c r="E201" s="18">
        <f>+VLOOKUP($B201,Cargar!$A:$H,4,0)</f>
        <v>0</v>
      </c>
      <c r="L201" s="20" t="str">
        <f t="shared" si="3"/>
        <v/>
      </c>
      <c r="N201" s="26" t="str">
        <f>+LEFT(Cargar!G202,1)</f>
        <v/>
      </c>
    </row>
    <row r="202" spans="2:14" x14ac:dyDescent="0.2">
      <c r="B202" s="18">
        <f>+Cargar!A203</f>
        <v>201</v>
      </c>
      <c r="C202" s="18">
        <f>+VLOOKUP($B202,Cargar!A:G,2,0)</f>
        <v>0</v>
      </c>
      <c r="D202" s="18">
        <f>+VLOOKUP($B202,Cargar!$A:$H,3,0)</f>
        <v>0</v>
      </c>
      <c r="E202" s="18">
        <f>+VLOOKUP($B202,Cargar!$A:$H,4,0)</f>
        <v>0</v>
      </c>
      <c r="L202" s="20" t="str">
        <f t="shared" si="3"/>
        <v/>
      </c>
      <c r="N202" s="26" t="str">
        <f>+LEFT(Cargar!G203,1)</f>
        <v/>
      </c>
    </row>
    <row r="203" spans="2:14" x14ac:dyDescent="0.2">
      <c r="B203" s="18">
        <f>+Cargar!A204</f>
        <v>202</v>
      </c>
      <c r="C203" s="18">
        <f>+VLOOKUP($B203,Cargar!A:G,2,0)</f>
        <v>0</v>
      </c>
      <c r="D203" s="18">
        <f>+VLOOKUP($B203,Cargar!$A:$H,3,0)</f>
        <v>0</v>
      </c>
      <c r="E203" s="18">
        <f>+VLOOKUP($B203,Cargar!$A:$H,4,0)</f>
        <v>0</v>
      </c>
      <c r="L203" s="20" t="str">
        <f t="shared" si="3"/>
        <v/>
      </c>
      <c r="N203" s="26" t="str">
        <f>+LEFT(Cargar!G204,1)</f>
        <v/>
      </c>
    </row>
    <row r="204" spans="2:14" x14ac:dyDescent="0.2">
      <c r="B204" s="18">
        <f>+Cargar!A205</f>
        <v>203</v>
      </c>
      <c r="C204" s="18">
        <f>+VLOOKUP($B204,Cargar!A:G,2,0)</f>
        <v>0</v>
      </c>
      <c r="D204" s="18">
        <f>+VLOOKUP($B204,Cargar!$A:$H,3,0)</f>
        <v>0</v>
      </c>
      <c r="E204" s="18">
        <f>+VLOOKUP($B204,Cargar!$A:$H,4,0)</f>
        <v>0</v>
      </c>
      <c r="L204" s="20" t="str">
        <f t="shared" si="3"/>
        <v/>
      </c>
      <c r="N204" s="26" t="str">
        <f>+LEFT(Cargar!G205,1)</f>
        <v/>
      </c>
    </row>
    <row r="205" spans="2:14" x14ac:dyDescent="0.2">
      <c r="B205" s="18">
        <f>+Cargar!A206</f>
        <v>204</v>
      </c>
      <c r="C205" s="18">
        <f>+VLOOKUP($B205,Cargar!A:G,2,0)</f>
        <v>0</v>
      </c>
      <c r="D205" s="18">
        <f>+VLOOKUP($B205,Cargar!$A:$H,3,0)</f>
        <v>0</v>
      </c>
      <c r="E205" s="18">
        <f>+VLOOKUP($B205,Cargar!$A:$H,4,0)</f>
        <v>0</v>
      </c>
      <c r="L205" s="20" t="str">
        <f t="shared" si="3"/>
        <v/>
      </c>
      <c r="N205" s="26" t="str">
        <f>+LEFT(Cargar!G206,1)</f>
        <v/>
      </c>
    </row>
    <row r="206" spans="2:14" x14ac:dyDescent="0.2">
      <c r="B206" s="18">
        <f>+Cargar!A207</f>
        <v>205</v>
      </c>
      <c r="C206" s="18">
        <f>+VLOOKUP($B206,Cargar!A:G,2,0)</f>
        <v>0</v>
      </c>
      <c r="D206" s="18">
        <f>+VLOOKUP($B206,Cargar!$A:$H,3,0)</f>
        <v>0</v>
      </c>
      <c r="E206" s="18">
        <f>+VLOOKUP($B206,Cargar!$A:$H,4,0)</f>
        <v>0</v>
      </c>
      <c r="L206" s="20" t="str">
        <f t="shared" si="3"/>
        <v/>
      </c>
      <c r="N206" s="26" t="str">
        <f>+LEFT(Cargar!G207,1)</f>
        <v/>
      </c>
    </row>
    <row r="207" spans="2:14" x14ac:dyDescent="0.2">
      <c r="B207" s="18">
        <f>+Cargar!A208</f>
        <v>206</v>
      </c>
      <c r="C207" s="18">
        <f>+VLOOKUP($B207,Cargar!A:G,2,0)</f>
        <v>0</v>
      </c>
      <c r="D207" s="18">
        <f>+VLOOKUP($B207,Cargar!$A:$H,3,0)</f>
        <v>0</v>
      </c>
      <c r="E207" s="18">
        <f>+VLOOKUP($B207,Cargar!$A:$H,4,0)</f>
        <v>0</v>
      </c>
      <c r="L207" s="20" t="str">
        <f t="shared" si="3"/>
        <v/>
      </c>
      <c r="N207" s="26" t="str">
        <f>+LEFT(Cargar!G208,1)</f>
        <v/>
      </c>
    </row>
    <row r="208" spans="2:14" x14ac:dyDescent="0.2">
      <c r="B208" s="18">
        <f>+Cargar!A209</f>
        <v>207</v>
      </c>
      <c r="C208" s="18">
        <f>+VLOOKUP($B208,Cargar!A:G,2,0)</f>
        <v>0</v>
      </c>
      <c r="D208" s="18">
        <f>+VLOOKUP($B208,Cargar!$A:$H,3,0)</f>
        <v>0</v>
      </c>
      <c r="E208" s="18">
        <f>+VLOOKUP($B208,Cargar!$A:$H,4,0)</f>
        <v>0</v>
      </c>
      <c r="L208" s="20" t="str">
        <f t="shared" si="3"/>
        <v/>
      </c>
      <c r="N208" s="26" t="str">
        <f>+LEFT(Cargar!G209,1)</f>
        <v/>
      </c>
    </row>
    <row r="209" spans="2:14" x14ac:dyDescent="0.2">
      <c r="B209" s="18">
        <f>+Cargar!A210</f>
        <v>208</v>
      </c>
      <c r="C209" s="18">
        <f>+VLOOKUP($B209,Cargar!A:G,2,0)</f>
        <v>0</v>
      </c>
      <c r="D209" s="18">
        <f>+VLOOKUP($B209,Cargar!$A:$H,3,0)</f>
        <v>0</v>
      </c>
      <c r="E209" s="18">
        <f>+VLOOKUP($B209,Cargar!$A:$H,4,0)</f>
        <v>0</v>
      </c>
      <c r="L209" s="20" t="str">
        <f t="shared" si="3"/>
        <v/>
      </c>
      <c r="N209" s="26" t="str">
        <f>+LEFT(Cargar!G210,1)</f>
        <v/>
      </c>
    </row>
    <row r="210" spans="2:14" x14ac:dyDescent="0.2">
      <c r="B210" s="18">
        <f>+Cargar!A211</f>
        <v>209</v>
      </c>
      <c r="C210" s="18">
        <f>+VLOOKUP($B210,Cargar!A:G,2,0)</f>
        <v>0</v>
      </c>
      <c r="D210" s="18">
        <f>+VLOOKUP($B210,Cargar!$A:$H,3,0)</f>
        <v>0</v>
      </c>
      <c r="E210" s="18">
        <f>+VLOOKUP($B210,Cargar!$A:$H,4,0)</f>
        <v>0</v>
      </c>
      <c r="L210" s="20" t="str">
        <f t="shared" si="3"/>
        <v/>
      </c>
      <c r="N210" s="26" t="str">
        <f>+LEFT(Cargar!G211,1)</f>
        <v/>
      </c>
    </row>
    <row r="211" spans="2:14" x14ac:dyDescent="0.2">
      <c r="B211" s="18">
        <f>+Cargar!A212</f>
        <v>210</v>
      </c>
      <c r="C211" s="18">
        <f>+VLOOKUP($B211,Cargar!A:G,2,0)</f>
        <v>0</v>
      </c>
      <c r="D211" s="18">
        <f>+VLOOKUP($B211,Cargar!$A:$H,3,0)</f>
        <v>0</v>
      </c>
      <c r="E211" s="18">
        <f>+VLOOKUP($B211,Cargar!$A:$H,4,0)</f>
        <v>0</v>
      </c>
      <c r="L211" s="20" t="str">
        <f t="shared" si="3"/>
        <v/>
      </c>
      <c r="N211" s="26" t="str">
        <f>+LEFT(Cargar!G212,1)</f>
        <v/>
      </c>
    </row>
    <row r="212" spans="2:14" x14ac:dyDescent="0.2">
      <c r="B212" s="18">
        <f>+Cargar!A213</f>
        <v>211</v>
      </c>
      <c r="C212" s="18">
        <f>+VLOOKUP($B212,Cargar!A:G,2,0)</f>
        <v>0</v>
      </c>
      <c r="D212" s="18">
        <f>+VLOOKUP($B212,Cargar!$A:$H,3,0)</f>
        <v>0</v>
      </c>
      <c r="E212" s="18">
        <f>+VLOOKUP($B212,Cargar!$A:$H,4,0)</f>
        <v>0</v>
      </c>
      <c r="L212" s="20" t="str">
        <f t="shared" si="3"/>
        <v/>
      </c>
      <c r="N212" s="26" t="str">
        <f>+LEFT(Cargar!G213,1)</f>
        <v/>
      </c>
    </row>
    <row r="213" spans="2:14" x14ac:dyDescent="0.2">
      <c r="B213" s="18">
        <f>+Cargar!A214</f>
        <v>212</v>
      </c>
      <c r="C213" s="18">
        <f>+VLOOKUP($B213,Cargar!A:G,2,0)</f>
        <v>0</v>
      </c>
      <c r="D213" s="18">
        <f>+VLOOKUP($B213,Cargar!$A:$H,3,0)</f>
        <v>0</v>
      </c>
      <c r="E213" s="18">
        <f>+VLOOKUP($B213,Cargar!$A:$H,4,0)</f>
        <v>0</v>
      </c>
      <c r="L213" s="20" t="str">
        <f t="shared" si="3"/>
        <v/>
      </c>
      <c r="N213" s="26" t="str">
        <f>+LEFT(Cargar!G214,1)</f>
        <v/>
      </c>
    </row>
    <row r="214" spans="2:14" x14ac:dyDescent="0.2">
      <c r="B214" s="18">
        <f>+Cargar!A215</f>
        <v>213</v>
      </c>
      <c r="C214" s="18">
        <f>+VLOOKUP($B214,Cargar!A:G,2,0)</f>
        <v>0</v>
      </c>
      <c r="D214" s="18">
        <f>+VLOOKUP($B214,Cargar!$A:$H,3,0)</f>
        <v>0</v>
      </c>
      <c r="E214" s="18">
        <f>+VLOOKUP($B214,Cargar!$A:$H,4,0)</f>
        <v>0</v>
      </c>
      <c r="L214" s="20" t="str">
        <f t="shared" si="3"/>
        <v/>
      </c>
      <c r="N214" s="26" t="str">
        <f>+LEFT(Cargar!G215,1)</f>
        <v/>
      </c>
    </row>
    <row r="215" spans="2:14" x14ac:dyDescent="0.2">
      <c r="B215" s="18">
        <f>+Cargar!A216</f>
        <v>214</v>
      </c>
      <c r="C215" s="18">
        <f>+VLOOKUP($B215,Cargar!A:G,2,0)</f>
        <v>0</v>
      </c>
      <c r="D215" s="18">
        <f>+VLOOKUP($B215,Cargar!$A:$H,3,0)</f>
        <v>0</v>
      </c>
      <c r="E215" s="18">
        <f>+VLOOKUP($B215,Cargar!$A:$H,4,0)</f>
        <v>0</v>
      </c>
      <c r="L215" s="20" t="str">
        <f t="shared" si="3"/>
        <v/>
      </c>
      <c r="N215" s="26" t="str">
        <f>+LEFT(Cargar!G216,1)</f>
        <v/>
      </c>
    </row>
    <row r="216" spans="2:14" x14ac:dyDescent="0.2">
      <c r="B216" s="18">
        <f>+Cargar!A217</f>
        <v>215</v>
      </c>
      <c r="C216" s="18">
        <f>+VLOOKUP($B216,Cargar!A:G,2,0)</f>
        <v>0</v>
      </c>
      <c r="D216" s="18">
        <f>+VLOOKUP($B216,Cargar!$A:$H,3,0)</f>
        <v>0</v>
      </c>
      <c r="E216" s="18">
        <f>+VLOOKUP($B216,Cargar!$A:$H,4,0)</f>
        <v>0</v>
      </c>
      <c r="L216" s="20" t="str">
        <f t="shared" si="3"/>
        <v/>
      </c>
      <c r="N216" s="26" t="str">
        <f>+LEFT(Cargar!G217,1)</f>
        <v/>
      </c>
    </row>
    <row r="217" spans="2:14" x14ac:dyDescent="0.2">
      <c r="B217" s="18">
        <f>+Cargar!A218</f>
        <v>216</v>
      </c>
      <c r="C217" s="18">
        <f>+VLOOKUP($B217,Cargar!A:G,2,0)</f>
        <v>0</v>
      </c>
      <c r="D217" s="18">
        <f>+VLOOKUP($B217,Cargar!$A:$H,3,0)</f>
        <v>0</v>
      </c>
      <c r="E217" s="18">
        <f>+VLOOKUP($B217,Cargar!$A:$H,4,0)</f>
        <v>0</v>
      </c>
      <c r="L217" s="20" t="str">
        <f t="shared" si="3"/>
        <v/>
      </c>
      <c r="N217" s="26" t="str">
        <f>+LEFT(Cargar!G218,1)</f>
        <v/>
      </c>
    </row>
    <row r="218" spans="2:14" x14ac:dyDescent="0.2">
      <c r="B218" s="18">
        <f>+Cargar!A219</f>
        <v>217</v>
      </c>
      <c r="C218" s="18">
        <f>+VLOOKUP($B218,Cargar!A:G,2,0)</f>
        <v>0</v>
      </c>
      <c r="D218" s="18">
        <f>+VLOOKUP($B218,Cargar!$A:$H,3,0)</f>
        <v>0</v>
      </c>
      <c r="E218" s="18">
        <f>+VLOOKUP($B218,Cargar!$A:$H,4,0)</f>
        <v>0</v>
      </c>
      <c r="L218" s="20" t="str">
        <f t="shared" si="3"/>
        <v/>
      </c>
      <c r="N218" s="26" t="str">
        <f>+LEFT(Cargar!G219,1)</f>
        <v/>
      </c>
    </row>
    <row r="219" spans="2:14" x14ac:dyDescent="0.2">
      <c r="B219" s="18">
        <f>+Cargar!A220</f>
        <v>218</v>
      </c>
      <c r="C219" s="18">
        <f>+VLOOKUP($B219,Cargar!A:G,2,0)</f>
        <v>0</v>
      </c>
      <c r="D219" s="18">
        <f>+VLOOKUP($B219,Cargar!$A:$H,3,0)</f>
        <v>0</v>
      </c>
      <c r="E219" s="18">
        <f>+VLOOKUP($B219,Cargar!$A:$H,4,0)</f>
        <v>0</v>
      </c>
      <c r="L219" s="20" t="str">
        <f t="shared" si="3"/>
        <v/>
      </c>
      <c r="N219" s="26" t="str">
        <f>+LEFT(Cargar!G220,1)</f>
        <v/>
      </c>
    </row>
    <row r="220" spans="2:14" x14ac:dyDescent="0.2">
      <c r="B220" s="18">
        <f>+Cargar!A221</f>
        <v>219</v>
      </c>
      <c r="C220" s="18">
        <f>+VLOOKUP($B220,Cargar!A:G,2,0)</f>
        <v>0</v>
      </c>
      <c r="D220" s="18">
        <f>+VLOOKUP($B220,Cargar!$A:$H,3,0)</f>
        <v>0</v>
      </c>
      <c r="E220" s="18">
        <f>+VLOOKUP($B220,Cargar!$A:$H,4,0)</f>
        <v>0</v>
      </c>
      <c r="L220" s="20" t="str">
        <f t="shared" si="3"/>
        <v/>
      </c>
      <c r="N220" s="26" t="str">
        <f>+LEFT(Cargar!G221,1)</f>
        <v/>
      </c>
    </row>
    <row r="221" spans="2:14" x14ac:dyDescent="0.2">
      <c r="B221" s="18">
        <f>+Cargar!A222</f>
        <v>220</v>
      </c>
      <c r="C221" s="18">
        <f>+VLOOKUP($B221,Cargar!A:G,2,0)</f>
        <v>0</v>
      </c>
      <c r="D221" s="18">
        <f>+VLOOKUP($B221,Cargar!$A:$H,3,0)</f>
        <v>0</v>
      </c>
      <c r="E221" s="18">
        <f>+VLOOKUP($B221,Cargar!$A:$H,4,0)</f>
        <v>0</v>
      </c>
      <c r="L221" s="20" t="str">
        <f t="shared" si="3"/>
        <v/>
      </c>
      <c r="N221" s="26" t="str">
        <f>+LEFT(Cargar!G222,1)</f>
        <v/>
      </c>
    </row>
    <row r="222" spans="2:14" x14ac:dyDescent="0.2">
      <c r="B222" s="18">
        <f>+Cargar!A223</f>
        <v>221</v>
      </c>
      <c r="C222" s="18">
        <f>+VLOOKUP($B222,Cargar!A:G,2,0)</f>
        <v>0</v>
      </c>
      <c r="D222" s="18">
        <f>+VLOOKUP($B222,Cargar!$A:$H,3,0)</f>
        <v>0</v>
      </c>
      <c r="E222" s="18">
        <f>+VLOOKUP($B222,Cargar!$A:$H,4,0)</f>
        <v>0</v>
      </c>
      <c r="L222" s="20" t="str">
        <f t="shared" si="3"/>
        <v/>
      </c>
      <c r="N222" s="26" t="str">
        <f>+LEFT(Cargar!G223,1)</f>
        <v/>
      </c>
    </row>
    <row r="223" spans="2:14" x14ac:dyDescent="0.2">
      <c r="B223" s="18">
        <f>+Cargar!A224</f>
        <v>222</v>
      </c>
      <c r="C223" s="18">
        <f>+VLOOKUP($B223,Cargar!A:G,2,0)</f>
        <v>0</v>
      </c>
      <c r="D223" s="18">
        <f>+VLOOKUP($B223,Cargar!$A:$H,3,0)</f>
        <v>0</v>
      </c>
      <c r="E223" s="18">
        <f>+VLOOKUP($B223,Cargar!$A:$H,4,0)</f>
        <v>0</v>
      </c>
      <c r="L223" s="20" t="str">
        <f t="shared" si="3"/>
        <v/>
      </c>
      <c r="N223" s="26" t="str">
        <f>+LEFT(Cargar!G224,1)</f>
        <v/>
      </c>
    </row>
    <row r="224" spans="2:14" x14ac:dyDescent="0.2">
      <c r="B224" s="18">
        <f>+Cargar!A225</f>
        <v>223</v>
      </c>
      <c r="C224" s="18">
        <f>+VLOOKUP($B224,Cargar!A:G,2,0)</f>
        <v>0</v>
      </c>
      <c r="D224" s="18">
        <f>+VLOOKUP($B224,Cargar!$A:$H,3,0)</f>
        <v>0</v>
      </c>
      <c r="E224" s="18">
        <f>+VLOOKUP($B224,Cargar!$A:$H,4,0)</f>
        <v>0</v>
      </c>
      <c r="L224" s="20" t="str">
        <f t="shared" si="3"/>
        <v/>
      </c>
      <c r="N224" s="26" t="str">
        <f>+LEFT(Cargar!G225,1)</f>
        <v/>
      </c>
    </row>
    <row r="225" spans="2:14" x14ac:dyDescent="0.2">
      <c r="B225" s="18">
        <f>+Cargar!A226</f>
        <v>224</v>
      </c>
      <c r="C225" s="18">
        <f>+VLOOKUP($B225,Cargar!A:G,2,0)</f>
        <v>0</v>
      </c>
      <c r="D225" s="18">
        <f>+VLOOKUP($B225,Cargar!$A:$H,3,0)</f>
        <v>0</v>
      </c>
      <c r="E225" s="18">
        <f>+VLOOKUP($B225,Cargar!$A:$H,4,0)</f>
        <v>0</v>
      </c>
      <c r="L225" s="20" t="str">
        <f t="shared" si="3"/>
        <v/>
      </c>
      <c r="N225" s="26" t="str">
        <f>+LEFT(Cargar!G226,1)</f>
        <v/>
      </c>
    </row>
    <row r="226" spans="2:14" x14ac:dyDescent="0.2">
      <c r="B226" s="18">
        <f>+Cargar!A227</f>
        <v>225</v>
      </c>
      <c r="C226" s="18">
        <f>+VLOOKUP($B226,Cargar!A:G,2,0)</f>
        <v>0</v>
      </c>
      <c r="D226" s="18">
        <f>+VLOOKUP($B226,Cargar!$A:$H,3,0)</f>
        <v>0</v>
      </c>
      <c r="E226" s="18">
        <f>+VLOOKUP($B226,Cargar!$A:$H,4,0)</f>
        <v>0</v>
      </c>
      <c r="L226" s="20" t="str">
        <f t="shared" si="3"/>
        <v/>
      </c>
      <c r="N226" s="26" t="str">
        <f>+LEFT(Cargar!G227,1)</f>
        <v/>
      </c>
    </row>
    <row r="227" spans="2:14" x14ac:dyDescent="0.2">
      <c r="B227" s="18">
        <f>+Cargar!A228</f>
        <v>226</v>
      </c>
      <c r="C227" s="18">
        <f>+VLOOKUP($B227,Cargar!A:G,2,0)</f>
        <v>0</v>
      </c>
      <c r="D227" s="18">
        <f>+VLOOKUP($B227,Cargar!$A:$H,3,0)</f>
        <v>0</v>
      </c>
      <c r="E227" s="18">
        <f>+VLOOKUP($B227,Cargar!$A:$H,4,0)</f>
        <v>0</v>
      </c>
      <c r="L227" s="20" t="str">
        <f t="shared" si="3"/>
        <v/>
      </c>
      <c r="N227" s="26" t="str">
        <f>+LEFT(Cargar!G228,1)</f>
        <v/>
      </c>
    </row>
    <row r="228" spans="2:14" x14ac:dyDescent="0.2">
      <c r="B228" s="18">
        <f>+Cargar!A229</f>
        <v>227</v>
      </c>
      <c r="C228" s="18">
        <f>+VLOOKUP($B228,Cargar!A:G,2,0)</f>
        <v>0</v>
      </c>
      <c r="D228" s="18">
        <f>+VLOOKUP($B228,Cargar!$A:$H,3,0)</f>
        <v>0</v>
      </c>
      <c r="E228" s="18">
        <f>+VLOOKUP($B228,Cargar!$A:$H,4,0)</f>
        <v>0</v>
      </c>
      <c r="L228" s="20" t="str">
        <f t="shared" si="3"/>
        <v/>
      </c>
      <c r="N228" s="26" t="str">
        <f>+LEFT(Cargar!G229,1)</f>
        <v/>
      </c>
    </row>
    <row r="229" spans="2:14" x14ac:dyDescent="0.2">
      <c r="B229" s="18">
        <f>+Cargar!A230</f>
        <v>228</v>
      </c>
      <c r="C229" s="18">
        <f>+VLOOKUP($B229,Cargar!A:G,2,0)</f>
        <v>0</v>
      </c>
      <c r="D229" s="18">
        <f>+VLOOKUP($B229,Cargar!$A:$H,3,0)</f>
        <v>0</v>
      </c>
      <c r="E229" s="18">
        <f>+VLOOKUP($B229,Cargar!$A:$H,4,0)</f>
        <v>0</v>
      </c>
      <c r="L229" s="20" t="str">
        <f t="shared" si="3"/>
        <v/>
      </c>
      <c r="N229" s="26" t="str">
        <f>+LEFT(Cargar!G230,1)</f>
        <v/>
      </c>
    </row>
    <row r="230" spans="2:14" x14ac:dyDescent="0.2">
      <c r="B230" s="18">
        <f>+Cargar!A231</f>
        <v>229</v>
      </c>
      <c r="C230" s="18">
        <f>+VLOOKUP($B230,Cargar!A:G,2,0)</f>
        <v>0</v>
      </c>
      <c r="D230" s="18">
        <f>+VLOOKUP($B230,Cargar!$A:$H,3,0)</f>
        <v>0</v>
      </c>
      <c r="E230" s="18">
        <f>+VLOOKUP($B230,Cargar!$A:$H,4,0)</f>
        <v>0</v>
      </c>
      <c r="L230" s="20" t="str">
        <f t="shared" si="3"/>
        <v/>
      </c>
      <c r="N230" s="26" t="str">
        <f>+LEFT(Cargar!G231,1)</f>
        <v/>
      </c>
    </row>
    <row r="231" spans="2:14" x14ac:dyDescent="0.2">
      <c r="B231" s="18">
        <f>+Cargar!A232</f>
        <v>230</v>
      </c>
      <c r="C231" s="18">
        <f>+VLOOKUP($B231,Cargar!A:G,2,0)</f>
        <v>0</v>
      </c>
      <c r="D231" s="18">
        <f>+VLOOKUP($B231,Cargar!$A:$H,3,0)</f>
        <v>0</v>
      </c>
      <c r="E231" s="18">
        <f>+VLOOKUP($B231,Cargar!$A:$H,4,0)</f>
        <v>0</v>
      </c>
      <c r="L231" s="20" t="str">
        <f t="shared" si="3"/>
        <v/>
      </c>
      <c r="N231" s="26" t="str">
        <f>+LEFT(Cargar!G232,1)</f>
        <v/>
      </c>
    </row>
    <row r="232" spans="2:14" x14ac:dyDescent="0.2">
      <c r="B232" s="18">
        <f>+Cargar!A233</f>
        <v>231</v>
      </c>
      <c r="C232" s="18">
        <f>+VLOOKUP($B232,Cargar!A:G,2,0)</f>
        <v>0</v>
      </c>
      <c r="D232" s="18">
        <f>+VLOOKUP($B232,Cargar!$A:$H,3,0)</f>
        <v>0</v>
      </c>
      <c r="E232" s="18">
        <f>+VLOOKUP($B232,Cargar!$A:$H,4,0)</f>
        <v>0</v>
      </c>
      <c r="L232" s="20" t="str">
        <f t="shared" si="3"/>
        <v/>
      </c>
      <c r="N232" s="26" t="str">
        <f>+LEFT(Cargar!G233,1)</f>
        <v/>
      </c>
    </row>
    <row r="233" spans="2:14" x14ac:dyDescent="0.2">
      <c r="B233" s="18">
        <f>+Cargar!A234</f>
        <v>232</v>
      </c>
      <c r="C233" s="18">
        <f>+VLOOKUP($B233,Cargar!A:G,2,0)</f>
        <v>0</v>
      </c>
      <c r="D233" s="18">
        <f>+VLOOKUP($B233,Cargar!$A:$H,3,0)</f>
        <v>0</v>
      </c>
      <c r="E233" s="18">
        <f>+VLOOKUP($B233,Cargar!$A:$H,4,0)</f>
        <v>0</v>
      </c>
      <c r="L233" s="20" t="str">
        <f t="shared" si="3"/>
        <v/>
      </c>
      <c r="N233" s="26" t="str">
        <f>+LEFT(Cargar!G234,1)</f>
        <v/>
      </c>
    </row>
    <row r="234" spans="2:14" x14ac:dyDescent="0.2">
      <c r="B234" s="18">
        <f>+Cargar!A235</f>
        <v>233</v>
      </c>
      <c r="C234" s="18">
        <f>+VLOOKUP($B234,Cargar!A:G,2,0)</f>
        <v>0</v>
      </c>
      <c r="D234" s="18">
        <f>+VLOOKUP($B234,Cargar!$A:$H,3,0)</f>
        <v>0</v>
      </c>
      <c r="E234" s="18">
        <f>+VLOOKUP($B234,Cargar!$A:$H,4,0)</f>
        <v>0</v>
      </c>
      <c r="L234" s="20" t="str">
        <f t="shared" si="3"/>
        <v/>
      </c>
      <c r="N234" s="26" t="str">
        <f>+LEFT(Cargar!G235,1)</f>
        <v/>
      </c>
    </row>
    <row r="235" spans="2:14" x14ac:dyDescent="0.2">
      <c r="B235" s="18">
        <f>+Cargar!A236</f>
        <v>234</v>
      </c>
      <c r="C235" s="18">
        <f>+VLOOKUP($B235,Cargar!A:G,2,0)</f>
        <v>0</v>
      </c>
      <c r="D235" s="18">
        <f>+VLOOKUP($B235,Cargar!$A:$H,3,0)</f>
        <v>0</v>
      </c>
      <c r="E235" s="18">
        <f>+VLOOKUP($B235,Cargar!$A:$H,4,0)</f>
        <v>0</v>
      </c>
      <c r="L235" s="20" t="str">
        <f t="shared" si="3"/>
        <v/>
      </c>
      <c r="N235" s="26" t="str">
        <f>+LEFT(Cargar!G236,1)</f>
        <v/>
      </c>
    </row>
    <row r="236" spans="2:14" x14ac:dyDescent="0.2">
      <c r="B236" s="18">
        <f>+Cargar!A237</f>
        <v>235</v>
      </c>
      <c r="C236" s="18">
        <f>+VLOOKUP($B236,Cargar!A:G,2,0)</f>
        <v>0</v>
      </c>
      <c r="D236" s="18">
        <f>+VLOOKUP($B236,Cargar!$A:$H,3,0)</f>
        <v>0</v>
      </c>
      <c r="E236" s="18">
        <f>+VLOOKUP($B236,Cargar!$A:$H,4,0)</f>
        <v>0</v>
      </c>
      <c r="L236" s="20" t="str">
        <f t="shared" si="3"/>
        <v/>
      </c>
      <c r="N236" s="26" t="str">
        <f>+LEFT(Cargar!G237,1)</f>
        <v/>
      </c>
    </row>
    <row r="237" spans="2:14" x14ac:dyDescent="0.2">
      <c r="B237" s="18">
        <f>+Cargar!A238</f>
        <v>236</v>
      </c>
      <c r="C237" s="18">
        <f>+VLOOKUP($B237,Cargar!A:G,2,0)</f>
        <v>0</v>
      </c>
      <c r="D237" s="18">
        <f>+VLOOKUP($B237,Cargar!$A:$H,3,0)</f>
        <v>0</v>
      </c>
      <c r="E237" s="18">
        <f>+VLOOKUP($B237,Cargar!$A:$H,4,0)</f>
        <v>0</v>
      </c>
      <c r="L237" s="20" t="str">
        <f t="shared" si="3"/>
        <v/>
      </c>
      <c r="N237" s="26" t="str">
        <f>+LEFT(Cargar!G238,1)</f>
        <v/>
      </c>
    </row>
    <row r="238" spans="2:14" x14ac:dyDescent="0.2">
      <c r="B238" s="18">
        <f>+Cargar!A239</f>
        <v>237</v>
      </c>
      <c r="C238" s="18">
        <f>+VLOOKUP($B238,Cargar!A:G,2,0)</f>
        <v>0</v>
      </c>
      <c r="D238" s="18">
        <f>+VLOOKUP($B238,Cargar!$A:$H,3,0)</f>
        <v>0</v>
      </c>
      <c r="E238" s="18">
        <f>+VLOOKUP($B238,Cargar!$A:$H,4,0)</f>
        <v>0</v>
      </c>
      <c r="L238" s="20" t="str">
        <f t="shared" si="3"/>
        <v/>
      </c>
      <c r="N238" s="26" t="str">
        <f>+LEFT(Cargar!G239,1)</f>
        <v/>
      </c>
    </row>
    <row r="239" spans="2:14" x14ac:dyDescent="0.2">
      <c r="B239" s="18">
        <f>+Cargar!A240</f>
        <v>238</v>
      </c>
      <c r="C239" s="18">
        <f>+VLOOKUP($B239,Cargar!A:G,2,0)</f>
        <v>0</v>
      </c>
      <c r="D239" s="18">
        <f>+VLOOKUP($B239,Cargar!$A:$H,3,0)</f>
        <v>0</v>
      </c>
      <c r="E239" s="18">
        <f>+VLOOKUP($B239,Cargar!$A:$H,4,0)</f>
        <v>0</v>
      </c>
      <c r="L239" s="20" t="str">
        <f t="shared" si="3"/>
        <v/>
      </c>
      <c r="N239" s="26" t="str">
        <f>+LEFT(Cargar!G240,1)</f>
        <v/>
      </c>
    </row>
    <row r="240" spans="2:14" x14ac:dyDescent="0.2">
      <c r="B240" s="18">
        <f>+Cargar!A241</f>
        <v>239</v>
      </c>
      <c r="C240" s="18">
        <f>+VLOOKUP($B240,Cargar!A:G,2,0)</f>
        <v>0</v>
      </c>
      <c r="D240" s="18">
        <f>+VLOOKUP($B240,Cargar!$A:$H,3,0)</f>
        <v>0</v>
      </c>
      <c r="E240" s="18">
        <f>+VLOOKUP($B240,Cargar!$A:$H,4,0)</f>
        <v>0</v>
      </c>
      <c r="L240" s="20" t="str">
        <f t="shared" si="3"/>
        <v/>
      </c>
      <c r="N240" s="26" t="str">
        <f>+LEFT(Cargar!G241,1)</f>
        <v/>
      </c>
    </row>
    <row r="241" spans="2:14" x14ac:dyDescent="0.2">
      <c r="B241" s="18">
        <f>+Cargar!A242</f>
        <v>240</v>
      </c>
      <c r="C241" s="18">
        <f>+VLOOKUP($B241,Cargar!A:G,2,0)</f>
        <v>0</v>
      </c>
      <c r="D241" s="18">
        <f>+VLOOKUP($B241,Cargar!$A:$H,3,0)</f>
        <v>0</v>
      </c>
      <c r="E241" s="18">
        <f>+VLOOKUP($B241,Cargar!$A:$H,4,0)</f>
        <v>0</v>
      </c>
      <c r="L241" s="20" t="str">
        <f t="shared" si="3"/>
        <v/>
      </c>
      <c r="N241" s="26" t="str">
        <f>+LEFT(Cargar!G242,1)</f>
        <v/>
      </c>
    </row>
    <row r="242" spans="2:14" x14ac:dyDescent="0.2">
      <c r="B242" s="18">
        <f>+Cargar!A243</f>
        <v>241</v>
      </c>
      <c r="C242" s="18">
        <f>+VLOOKUP($B242,Cargar!A:G,2,0)</f>
        <v>0</v>
      </c>
      <c r="D242" s="18">
        <f>+VLOOKUP($B242,Cargar!$A:$H,3,0)</f>
        <v>0</v>
      </c>
      <c r="E242" s="18">
        <f>+VLOOKUP($B242,Cargar!$A:$H,4,0)</f>
        <v>0</v>
      </c>
      <c r="L242" s="20" t="str">
        <f t="shared" si="3"/>
        <v/>
      </c>
      <c r="N242" s="26" t="str">
        <f>+LEFT(Cargar!G243,1)</f>
        <v/>
      </c>
    </row>
    <row r="243" spans="2:14" x14ac:dyDescent="0.2">
      <c r="B243" s="18">
        <f>+Cargar!A244</f>
        <v>242</v>
      </c>
      <c r="C243" s="18">
        <f>+VLOOKUP($B243,Cargar!A:G,2,0)</f>
        <v>0</v>
      </c>
      <c r="D243" s="18">
        <f>+VLOOKUP($B243,Cargar!$A:$H,3,0)</f>
        <v>0</v>
      </c>
      <c r="E243" s="18">
        <f>+VLOOKUP($B243,Cargar!$A:$H,4,0)</f>
        <v>0</v>
      </c>
      <c r="L243" s="20" t="str">
        <f t="shared" si="3"/>
        <v/>
      </c>
      <c r="N243" s="26" t="str">
        <f>+LEFT(Cargar!G244,1)</f>
        <v/>
      </c>
    </row>
    <row r="244" spans="2:14" x14ac:dyDescent="0.2">
      <c r="B244" s="18">
        <f>+Cargar!A245</f>
        <v>243</v>
      </c>
      <c r="C244" s="18">
        <f>+VLOOKUP($B244,Cargar!A:G,2,0)</f>
        <v>0</v>
      </c>
      <c r="D244" s="18">
        <f>+VLOOKUP($B244,Cargar!$A:$H,3,0)</f>
        <v>0</v>
      </c>
      <c r="E244" s="18">
        <f>+VLOOKUP($B244,Cargar!$A:$H,4,0)</f>
        <v>0</v>
      </c>
      <c r="L244" s="20" t="str">
        <f t="shared" si="3"/>
        <v/>
      </c>
      <c r="N244" s="26" t="str">
        <f>+LEFT(Cargar!G245,1)</f>
        <v/>
      </c>
    </row>
    <row r="245" spans="2:14" x14ac:dyDescent="0.2">
      <c r="B245" s="18">
        <f>+Cargar!A246</f>
        <v>244</v>
      </c>
      <c r="C245" s="18">
        <f>+VLOOKUP($B245,Cargar!A:G,2,0)</f>
        <v>0</v>
      </c>
      <c r="D245" s="18">
        <f>+VLOOKUP($B245,Cargar!$A:$H,3,0)</f>
        <v>0</v>
      </c>
      <c r="E245" s="18">
        <f>+VLOOKUP($B245,Cargar!$A:$H,4,0)</f>
        <v>0</v>
      </c>
      <c r="L245" s="20" t="str">
        <f t="shared" si="3"/>
        <v/>
      </c>
      <c r="N245" s="26" t="str">
        <f>+LEFT(Cargar!G246,1)</f>
        <v/>
      </c>
    </row>
    <row r="246" spans="2:14" x14ac:dyDescent="0.2">
      <c r="B246" s="18">
        <f>+Cargar!A247</f>
        <v>245</v>
      </c>
      <c r="C246" s="18">
        <f>+VLOOKUP($B246,Cargar!A:G,2,0)</f>
        <v>0</v>
      </c>
      <c r="D246" s="18">
        <f>+VLOOKUP($B246,Cargar!$A:$H,3,0)</f>
        <v>0</v>
      </c>
      <c r="E246" s="18">
        <f>+VLOOKUP($B246,Cargar!$A:$H,4,0)</f>
        <v>0</v>
      </c>
      <c r="L246" s="20" t="str">
        <f t="shared" si="3"/>
        <v/>
      </c>
      <c r="N246" s="26" t="str">
        <f>+LEFT(Cargar!G247,1)</f>
        <v/>
      </c>
    </row>
    <row r="247" spans="2:14" x14ac:dyDescent="0.2">
      <c r="B247" s="18">
        <f>+Cargar!A248</f>
        <v>246</v>
      </c>
      <c r="C247" s="18">
        <f>+VLOOKUP($B247,Cargar!A:G,2,0)</f>
        <v>0</v>
      </c>
      <c r="D247" s="18">
        <f>+VLOOKUP($B247,Cargar!$A:$H,3,0)</f>
        <v>0</v>
      </c>
      <c r="E247" s="18">
        <f>+VLOOKUP($B247,Cargar!$A:$H,4,0)</f>
        <v>0</v>
      </c>
      <c r="L247" s="20" t="str">
        <f t="shared" si="3"/>
        <v/>
      </c>
      <c r="N247" s="26" t="str">
        <f>+LEFT(Cargar!G248,1)</f>
        <v/>
      </c>
    </row>
    <row r="248" spans="2:14" x14ac:dyDescent="0.2">
      <c r="B248" s="18">
        <f>+Cargar!A249</f>
        <v>247</v>
      </c>
      <c r="C248" s="18">
        <f>+VLOOKUP($B248,Cargar!A:G,2,0)</f>
        <v>0</v>
      </c>
      <c r="D248" s="18">
        <f>+VLOOKUP($B248,Cargar!$A:$H,3,0)</f>
        <v>0</v>
      </c>
      <c r="E248" s="18">
        <f>+VLOOKUP($B248,Cargar!$A:$H,4,0)</f>
        <v>0</v>
      </c>
      <c r="L248" s="20" t="str">
        <f t="shared" si="3"/>
        <v/>
      </c>
      <c r="N248" s="26" t="str">
        <f>+LEFT(Cargar!G249,1)</f>
        <v/>
      </c>
    </row>
    <row r="249" spans="2:14" x14ac:dyDescent="0.2">
      <c r="B249" s="18">
        <f>+Cargar!A250</f>
        <v>248</v>
      </c>
      <c r="C249" s="18">
        <f>+VLOOKUP($B249,Cargar!A:G,2,0)</f>
        <v>0</v>
      </c>
      <c r="D249" s="18">
        <f>+VLOOKUP($B249,Cargar!$A:$H,3,0)</f>
        <v>0</v>
      </c>
      <c r="E249" s="18">
        <f>+VLOOKUP($B249,Cargar!$A:$H,4,0)</f>
        <v>0</v>
      </c>
      <c r="L249" s="20" t="str">
        <f t="shared" si="3"/>
        <v/>
      </c>
      <c r="N249" s="26" t="str">
        <f>+LEFT(Cargar!G250,1)</f>
        <v/>
      </c>
    </row>
    <row r="250" spans="2:14" x14ac:dyDescent="0.2">
      <c r="B250" s="18">
        <f>+Cargar!A251</f>
        <v>249</v>
      </c>
      <c r="C250" s="18">
        <f>+VLOOKUP($B250,Cargar!A:G,2,0)</f>
        <v>0</v>
      </c>
      <c r="D250" s="18">
        <f>+VLOOKUP($B250,Cargar!$A:$H,3,0)</f>
        <v>0</v>
      </c>
      <c r="E250" s="18">
        <f>+VLOOKUP($B250,Cargar!$A:$H,4,0)</f>
        <v>0</v>
      </c>
      <c r="L250" s="20" t="str">
        <f t="shared" si="3"/>
        <v/>
      </c>
      <c r="N250" s="26" t="str">
        <f>+LEFT(Cargar!G251,1)</f>
        <v/>
      </c>
    </row>
    <row r="251" spans="2:14" x14ac:dyDescent="0.2">
      <c r="B251" s="18">
        <f>+Cargar!A252</f>
        <v>250</v>
      </c>
      <c r="C251" s="18">
        <f>+VLOOKUP($B251,Cargar!A:G,2,0)</f>
        <v>0</v>
      </c>
      <c r="D251" s="18">
        <f>+VLOOKUP($B251,Cargar!$A:$H,3,0)</f>
        <v>0</v>
      </c>
      <c r="E251" s="18">
        <f>+VLOOKUP($B251,Cargar!$A:$H,4,0)</f>
        <v>0</v>
      </c>
      <c r="L251" s="20" t="str">
        <f t="shared" si="3"/>
        <v/>
      </c>
      <c r="N251" s="26" t="str">
        <f>+LEFT(Cargar!G252,1)</f>
        <v/>
      </c>
    </row>
    <row r="252" spans="2:14" x14ac:dyDescent="0.2">
      <c r="B252" s="18">
        <f>+Cargar!A253</f>
        <v>251</v>
      </c>
      <c r="C252" s="18">
        <f>+VLOOKUP($B252,Cargar!A:G,2,0)</f>
        <v>0</v>
      </c>
      <c r="D252" s="18">
        <f>+VLOOKUP($B252,Cargar!$A:$H,3,0)</f>
        <v>0</v>
      </c>
      <c r="E252" s="18">
        <f>+VLOOKUP($B252,Cargar!$A:$H,4,0)</f>
        <v>0</v>
      </c>
      <c r="L252" s="20" t="str">
        <f t="shared" si="3"/>
        <v/>
      </c>
      <c r="N252" s="26" t="str">
        <f>+LEFT(Cargar!G253,1)</f>
        <v/>
      </c>
    </row>
    <row r="253" spans="2:14" x14ac:dyDescent="0.2">
      <c r="B253" s="18">
        <f>+Cargar!A254</f>
        <v>252</v>
      </c>
      <c r="C253" s="18">
        <f>+VLOOKUP($B253,Cargar!A:G,2,0)</f>
        <v>0</v>
      </c>
      <c r="D253" s="18">
        <f>+VLOOKUP($B253,Cargar!$A:$H,3,0)</f>
        <v>0</v>
      </c>
      <c r="E253" s="18">
        <f>+VLOOKUP($B253,Cargar!$A:$H,4,0)</f>
        <v>0</v>
      </c>
      <c r="L253" s="20" t="str">
        <f t="shared" si="3"/>
        <v/>
      </c>
      <c r="N253" s="26" t="str">
        <f>+LEFT(Cargar!G254,1)</f>
        <v/>
      </c>
    </row>
    <row r="254" spans="2:14" x14ac:dyDescent="0.2">
      <c r="B254" s="18">
        <f>+Cargar!A255</f>
        <v>253</v>
      </c>
      <c r="C254" s="18">
        <f>+VLOOKUP($B254,Cargar!A:G,2,0)</f>
        <v>0</v>
      </c>
      <c r="D254" s="18">
        <f>+VLOOKUP($B254,Cargar!$A:$H,3,0)</f>
        <v>0</v>
      </c>
      <c r="E254" s="18">
        <f>+VLOOKUP($B254,Cargar!$A:$H,4,0)</f>
        <v>0</v>
      </c>
      <c r="L254" s="20" t="str">
        <f t="shared" si="3"/>
        <v/>
      </c>
      <c r="N254" s="26" t="str">
        <f>+LEFT(Cargar!G255,1)</f>
        <v/>
      </c>
    </row>
    <row r="255" spans="2:14" x14ac:dyDescent="0.2">
      <c r="B255" s="18">
        <f>+Cargar!A256</f>
        <v>254</v>
      </c>
      <c r="C255" s="18">
        <f>+VLOOKUP($B255,Cargar!A:G,2,0)</f>
        <v>0</v>
      </c>
      <c r="D255" s="18">
        <f>+VLOOKUP($B255,Cargar!$A:$H,3,0)</f>
        <v>0</v>
      </c>
      <c r="E255" s="18">
        <f>+VLOOKUP($B255,Cargar!$A:$H,4,0)</f>
        <v>0</v>
      </c>
      <c r="L255" s="20" t="str">
        <f t="shared" si="3"/>
        <v/>
      </c>
      <c r="N255" s="26" t="str">
        <f>+LEFT(Cargar!G256,1)</f>
        <v/>
      </c>
    </row>
    <row r="256" spans="2:14" x14ac:dyDescent="0.2">
      <c r="B256" s="18">
        <f>+Cargar!A257</f>
        <v>255</v>
      </c>
      <c r="C256" s="18">
        <f>+VLOOKUP($B256,Cargar!A:G,2,0)</f>
        <v>0</v>
      </c>
      <c r="D256" s="18">
        <f>+VLOOKUP($B256,Cargar!$A:$H,3,0)</f>
        <v>0</v>
      </c>
      <c r="E256" s="18">
        <f>+VLOOKUP($B256,Cargar!$A:$H,4,0)</f>
        <v>0</v>
      </c>
      <c r="L256" s="20" t="str">
        <f t="shared" si="3"/>
        <v/>
      </c>
      <c r="N256" s="26" t="str">
        <f>+LEFT(Cargar!G257,1)</f>
        <v/>
      </c>
    </row>
    <row r="257" spans="2:14" x14ac:dyDescent="0.2">
      <c r="B257" s="18">
        <f>+Cargar!A258</f>
        <v>256</v>
      </c>
      <c r="C257" s="18">
        <f>+VLOOKUP($B257,Cargar!A:G,2,0)</f>
        <v>0</v>
      </c>
      <c r="D257" s="18">
        <f>+VLOOKUP($B257,Cargar!$A:$H,3,0)</f>
        <v>0</v>
      </c>
      <c r="E257" s="18">
        <f>+VLOOKUP($B257,Cargar!$A:$H,4,0)</f>
        <v>0</v>
      </c>
      <c r="L257" s="20" t="str">
        <f t="shared" si="3"/>
        <v/>
      </c>
      <c r="N257" s="26" t="str">
        <f>+LEFT(Cargar!G258,1)</f>
        <v/>
      </c>
    </row>
    <row r="258" spans="2:14" x14ac:dyDescent="0.2">
      <c r="B258" s="18">
        <f>+Cargar!A259</f>
        <v>257</v>
      </c>
      <c r="C258" s="18">
        <f>+VLOOKUP($B258,Cargar!A:G,2,0)</f>
        <v>0</v>
      </c>
      <c r="D258" s="18">
        <f>+VLOOKUP($B258,Cargar!$A:$H,3,0)</f>
        <v>0</v>
      </c>
      <c r="E258" s="18">
        <f>+VLOOKUP($B258,Cargar!$A:$H,4,0)</f>
        <v>0</v>
      </c>
      <c r="L258" s="20" t="str">
        <f t="shared" si="3"/>
        <v/>
      </c>
      <c r="N258" s="26" t="str">
        <f>+LEFT(Cargar!G259,1)</f>
        <v/>
      </c>
    </row>
    <row r="259" spans="2:14" x14ac:dyDescent="0.2">
      <c r="B259" s="18">
        <f>+Cargar!A260</f>
        <v>258</v>
      </c>
      <c r="C259" s="18">
        <f>+VLOOKUP($B259,Cargar!A:G,2,0)</f>
        <v>0</v>
      </c>
      <c r="D259" s="18">
        <f>+VLOOKUP($B259,Cargar!$A:$H,3,0)</f>
        <v>0</v>
      </c>
      <c r="E259" s="18">
        <f>+VLOOKUP($B259,Cargar!$A:$H,4,0)</f>
        <v>0</v>
      </c>
      <c r="L259" s="20" t="str">
        <f t="shared" ref="L259:L322" si="4">+IF(E259=$M$1,$N$1,N259)</f>
        <v/>
      </c>
      <c r="N259" s="26" t="str">
        <f>+LEFT(Cargar!G260,1)</f>
        <v/>
      </c>
    </row>
    <row r="260" spans="2:14" x14ac:dyDescent="0.2">
      <c r="B260" s="18">
        <f>+Cargar!A261</f>
        <v>259</v>
      </c>
      <c r="C260" s="18">
        <f>+VLOOKUP($B260,Cargar!A:G,2,0)</f>
        <v>0</v>
      </c>
      <c r="D260" s="18">
        <f>+VLOOKUP($B260,Cargar!$A:$H,3,0)</f>
        <v>0</v>
      </c>
      <c r="E260" s="18">
        <f>+VLOOKUP($B260,Cargar!$A:$H,4,0)</f>
        <v>0</v>
      </c>
      <c r="L260" s="20" t="str">
        <f t="shared" si="4"/>
        <v/>
      </c>
      <c r="N260" s="26" t="str">
        <f>+LEFT(Cargar!G261,1)</f>
        <v/>
      </c>
    </row>
    <row r="261" spans="2:14" x14ac:dyDescent="0.2">
      <c r="B261" s="18">
        <f>+Cargar!A262</f>
        <v>260</v>
      </c>
      <c r="C261" s="18">
        <f>+VLOOKUP($B261,Cargar!A:G,2,0)</f>
        <v>0</v>
      </c>
      <c r="D261" s="18">
        <f>+VLOOKUP($B261,Cargar!$A:$H,3,0)</f>
        <v>0</v>
      </c>
      <c r="E261" s="18">
        <f>+VLOOKUP($B261,Cargar!$A:$H,4,0)</f>
        <v>0</v>
      </c>
      <c r="L261" s="20" t="str">
        <f t="shared" si="4"/>
        <v/>
      </c>
      <c r="N261" s="26" t="str">
        <f>+LEFT(Cargar!G262,1)</f>
        <v/>
      </c>
    </row>
    <row r="262" spans="2:14" x14ac:dyDescent="0.2">
      <c r="B262" s="18">
        <f>+Cargar!A263</f>
        <v>261</v>
      </c>
      <c r="C262" s="18">
        <f>+VLOOKUP($B262,Cargar!A:G,2,0)</f>
        <v>0</v>
      </c>
      <c r="D262" s="18">
        <f>+VLOOKUP($B262,Cargar!$A:$H,3,0)</f>
        <v>0</v>
      </c>
      <c r="E262" s="18">
        <f>+VLOOKUP($B262,Cargar!$A:$H,4,0)</f>
        <v>0</v>
      </c>
      <c r="L262" s="20" t="str">
        <f t="shared" si="4"/>
        <v/>
      </c>
      <c r="N262" s="26" t="str">
        <f>+LEFT(Cargar!G263,1)</f>
        <v/>
      </c>
    </row>
    <row r="263" spans="2:14" x14ac:dyDescent="0.2">
      <c r="B263" s="18">
        <f>+Cargar!A264</f>
        <v>262</v>
      </c>
      <c r="C263" s="18">
        <f>+VLOOKUP($B263,Cargar!A:G,2,0)</f>
        <v>0</v>
      </c>
      <c r="D263" s="18">
        <f>+VLOOKUP($B263,Cargar!$A:$H,3,0)</f>
        <v>0</v>
      </c>
      <c r="E263" s="18">
        <f>+VLOOKUP($B263,Cargar!$A:$H,4,0)</f>
        <v>0</v>
      </c>
      <c r="L263" s="20" t="str">
        <f t="shared" si="4"/>
        <v/>
      </c>
      <c r="N263" s="26" t="str">
        <f>+LEFT(Cargar!G264,1)</f>
        <v/>
      </c>
    </row>
    <row r="264" spans="2:14" x14ac:dyDescent="0.2">
      <c r="B264" s="18">
        <f>+Cargar!A265</f>
        <v>263</v>
      </c>
      <c r="C264" s="18">
        <f>+VLOOKUP($B264,Cargar!A:G,2,0)</f>
        <v>0</v>
      </c>
      <c r="D264" s="18">
        <f>+VLOOKUP($B264,Cargar!$A:$H,3,0)</f>
        <v>0</v>
      </c>
      <c r="E264" s="18">
        <f>+VLOOKUP($B264,Cargar!$A:$H,4,0)</f>
        <v>0</v>
      </c>
      <c r="L264" s="20" t="str">
        <f t="shared" si="4"/>
        <v/>
      </c>
      <c r="N264" s="26" t="str">
        <f>+LEFT(Cargar!G265,1)</f>
        <v/>
      </c>
    </row>
    <row r="265" spans="2:14" x14ac:dyDescent="0.2">
      <c r="B265" s="18">
        <f>+Cargar!A266</f>
        <v>264</v>
      </c>
      <c r="C265" s="18">
        <f>+VLOOKUP($B265,Cargar!A:G,2,0)</f>
        <v>0</v>
      </c>
      <c r="D265" s="18">
        <f>+VLOOKUP($B265,Cargar!$A:$H,3,0)</f>
        <v>0</v>
      </c>
      <c r="E265" s="18">
        <f>+VLOOKUP($B265,Cargar!$A:$H,4,0)</f>
        <v>0</v>
      </c>
      <c r="L265" s="20" t="str">
        <f t="shared" si="4"/>
        <v/>
      </c>
      <c r="N265" s="26" t="str">
        <f>+LEFT(Cargar!G266,1)</f>
        <v/>
      </c>
    </row>
    <row r="266" spans="2:14" x14ac:dyDescent="0.2">
      <c r="B266" s="18">
        <f>+Cargar!A267</f>
        <v>265</v>
      </c>
      <c r="C266" s="18">
        <f>+VLOOKUP($B266,Cargar!A:G,2,0)</f>
        <v>0</v>
      </c>
      <c r="D266" s="18">
        <f>+VLOOKUP($B266,Cargar!$A:$H,3,0)</f>
        <v>0</v>
      </c>
      <c r="E266" s="18">
        <f>+VLOOKUP($B266,Cargar!$A:$H,4,0)</f>
        <v>0</v>
      </c>
      <c r="L266" s="20" t="str">
        <f t="shared" si="4"/>
        <v/>
      </c>
      <c r="N266" s="26" t="str">
        <f>+LEFT(Cargar!G267,1)</f>
        <v/>
      </c>
    </row>
    <row r="267" spans="2:14" x14ac:dyDescent="0.2">
      <c r="B267" s="18">
        <f>+Cargar!A268</f>
        <v>266</v>
      </c>
      <c r="C267" s="18">
        <f>+VLOOKUP($B267,Cargar!A:G,2,0)</f>
        <v>0</v>
      </c>
      <c r="D267" s="18">
        <f>+VLOOKUP($B267,Cargar!$A:$H,3,0)</f>
        <v>0</v>
      </c>
      <c r="E267" s="18">
        <f>+VLOOKUP($B267,Cargar!$A:$H,4,0)</f>
        <v>0</v>
      </c>
      <c r="L267" s="20" t="str">
        <f t="shared" si="4"/>
        <v/>
      </c>
      <c r="N267" s="26" t="str">
        <f>+LEFT(Cargar!G268,1)</f>
        <v/>
      </c>
    </row>
    <row r="268" spans="2:14" x14ac:dyDescent="0.2">
      <c r="B268" s="18">
        <f>+Cargar!A269</f>
        <v>267</v>
      </c>
      <c r="C268" s="18">
        <f>+VLOOKUP($B268,Cargar!A:G,2,0)</f>
        <v>0</v>
      </c>
      <c r="D268" s="18">
        <f>+VLOOKUP($B268,Cargar!$A:$H,3,0)</f>
        <v>0</v>
      </c>
      <c r="E268" s="18">
        <f>+VLOOKUP($B268,Cargar!$A:$H,4,0)</f>
        <v>0</v>
      </c>
      <c r="L268" s="20" t="str">
        <f t="shared" si="4"/>
        <v/>
      </c>
      <c r="N268" s="26" t="str">
        <f>+LEFT(Cargar!G269,1)</f>
        <v/>
      </c>
    </row>
    <row r="269" spans="2:14" x14ac:dyDescent="0.2">
      <c r="B269" s="18">
        <f>+Cargar!A270</f>
        <v>268</v>
      </c>
      <c r="C269" s="18">
        <f>+VLOOKUP($B269,Cargar!A:G,2,0)</f>
        <v>0</v>
      </c>
      <c r="D269" s="18">
        <f>+VLOOKUP($B269,Cargar!$A:$H,3,0)</f>
        <v>0</v>
      </c>
      <c r="E269" s="18">
        <f>+VLOOKUP($B269,Cargar!$A:$H,4,0)</f>
        <v>0</v>
      </c>
      <c r="L269" s="20" t="str">
        <f t="shared" si="4"/>
        <v/>
      </c>
      <c r="N269" s="26" t="str">
        <f>+LEFT(Cargar!G270,1)</f>
        <v/>
      </c>
    </row>
    <row r="270" spans="2:14" x14ac:dyDescent="0.2">
      <c r="B270" s="18">
        <f>+Cargar!A271</f>
        <v>269</v>
      </c>
      <c r="C270" s="18">
        <f>+VLOOKUP($B270,Cargar!A:G,2,0)</f>
        <v>0</v>
      </c>
      <c r="D270" s="18">
        <f>+VLOOKUP($B270,Cargar!$A:$H,3,0)</f>
        <v>0</v>
      </c>
      <c r="E270" s="18">
        <f>+VLOOKUP($B270,Cargar!$A:$H,4,0)</f>
        <v>0</v>
      </c>
      <c r="L270" s="20" t="str">
        <f t="shared" si="4"/>
        <v/>
      </c>
      <c r="N270" s="26" t="str">
        <f>+LEFT(Cargar!G271,1)</f>
        <v/>
      </c>
    </row>
    <row r="271" spans="2:14" x14ac:dyDescent="0.2">
      <c r="B271" s="18">
        <f>+Cargar!A272</f>
        <v>270</v>
      </c>
      <c r="C271" s="18">
        <f>+VLOOKUP($B271,Cargar!A:G,2,0)</f>
        <v>0</v>
      </c>
      <c r="D271" s="18">
        <f>+VLOOKUP($B271,Cargar!$A:$H,3,0)</f>
        <v>0</v>
      </c>
      <c r="E271" s="18">
        <f>+VLOOKUP($B271,Cargar!$A:$H,4,0)</f>
        <v>0</v>
      </c>
      <c r="L271" s="20" t="str">
        <f t="shared" si="4"/>
        <v/>
      </c>
      <c r="N271" s="26" t="str">
        <f>+LEFT(Cargar!G272,1)</f>
        <v/>
      </c>
    </row>
    <row r="272" spans="2:14" x14ac:dyDescent="0.2">
      <c r="B272" s="18">
        <f>+Cargar!A273</f>
        <v>271</v>
      </c>
      <c r="C272" s="18">
        <f>+VLOOKUP($B272,Cargar!A:G,2,0)</f>
        <v>0</v>
      </c>
      <c r="D272" s="18">
        <f>+VLOOKUP($B272,Cargar!$A:$H,3,0)</f>
        <v>0</v>
      </c>
      <c r="E272" s="18">
        <f>+VLOOKUP($B272,Cargar!$A:$H,4,0)</f>
        <v>0</v>
      </c>
      <c r="L272" s="20" t="str">
        <f t="shared" si="4"/>
        <v/>
      </c>
      <c r="N272" s="26" t="str">
        <f>+LEFT(Cargar!G273,1)</f>
        <v/>
      </c>
    </row>
    <row r="273" spans="2:14" x14ac:dyDescent="0.2">
      <c r="B273" s="18">
        <f>+Cargar!A274</f>
        <v>272</v>
      </c>
      <c r="C273" s="18">
        <f>+VLOOKUP($B273,Cargar!A:G,2,0)</f>
        <v>0</v>
      </c>
      <c r="D273" s="18">
        <f>+VLOOKUP($B273,Cargar!$A:$H,3,0)</f>
        <v>0</v>
      </c>
      <c r="E273" s="18">
        <f>+VLOOKUP($B273,Cargar!$A:$H,4,0)</f>
        <v>0</v>
      </c>
      <c r="L273" s="20" t="str">
        <f t="shared" si="4"/>
        <v/>
      </c>
      <c r="N273" s="26" t="str">
        <f>+LEFT(Cargar!G274,1)</f>
        <v/>
      </c>
    </row>
    <row r="274" spans="2:14" x14ac:dyDescent="0.2">
      <c r="B274" s="18">
        <f>+Cargar!A275</f>
        <v>273</v>
      </c>
      <c r="C274" s="18">
        <f>+VLOOKUP($B274,Cargar!A:G,2,0)</f>
        <v>0</v>
      </c>
      <c r="D274" s="18">
        <f>+VLOOKUP($B274,Cargar!$A:$H,3,0)</f>
        <v>0</v>
      </c>
      <c r="E274" s="18">
        <f>+VLOOKUP($B274,Cargar!$A:$H,4,0)</f>
        <v>0</v>
      </c>
      <c r="L274" s="20" t="str">
        <f t="shared" si="4"/>
        <v/>
      </c>
      <c r="N274" s="26" t="str">
        <f>+LEFT(Cargar!G275,1)</f>
        <v/>
      </c>
    </row>
    <row r="275" spans="2:14" x14ac:dyDescent="0.2">
      <c r="B275" s="18">
        <f>+Cargar!A276</f>
        <v>274</v>
      </c>
      <c r="C275" s="18">
        <f>+VLOOKUP($B275,Cargar!A:G,2,0)</f>
        <v>0</v>
      </c>
      <c r="D275" s="18">
        <f>+VLOOKUP($B275,Cargar!$A:$H,3,0)</f>
        <v>0</v>
      </c>
      <c r="E275" s="18">
        <f>+VLOOKUP($B275,Cargar!$A:$H,4,0)</f>
        <v>0</v>
      </c>
      <c r="L275" s="20" t="str">
        <f t="shared" si="4"/>
        <v/>
      </c>
      <c r="N275" s="26" t="str">
        <f>+LEFT(Cargar!G276,1)</f>
        <v/>
      </c>
    </row>
    <row r="276" spans="2:14" x14ac:dyDescent="0.2">
      <c r="B276" s="18">
        <f>+Cargar!A277</f>
        <v>275</v>
      </c>
      <c r="C276" s="18">
        <f>+VLOOKUP($B276,Cargar!A:G,2,0)</f>
        <v>0</v>
      </c>
      <c r="D276" s="18">
        <f>+VLOOKUP($B276,Cargar!$A:$H,3,0)</f>
        <v>0</v>
      </c>
      <c r="E276" s="18">
        <f>+VLOOKUP($B276,Cargar!$A:$H,4,0)</f>
        <v>0</v>
      </c>
      <c r="L276" s="20" t="str">
        <f t="shared" si="4"/>
        <v/>
      </c>
      <c r="N276" s="26" t="str">
        <f>+LEFT(Cargar!G277,1)</f>
        <v/>
      </c>
    </row>
    <row r="277" spans="2:14" x14ac:dyDescent="0.2">
      <c r="B277" s="18">
        <f>+Cargar!A278</f>
        <v>276</v>
      </c>
      <c r="C277" s="18">
        <f>+VLOOKUP($B277,Cargar!A:G,2,0)</f>
        <v>0</v>
      </c>
      <c r="D277" s="18">
        <f>+VLOOKUP($B277,Cargar!$A:$H,3,0)</f>
        <v>0</v>
      </c>
      <c r="E277" s="18">
        <f>+VLOOKUP($B277,Cargar!$A:$H,4,0)</f>
        <v>0</v>
      </c>
      <c r="L277" s="20" t="str">
        <f t="shared" si="4"/>
        <v/>
      </c>
      <c r="N277" s="26" t="str">
        <f>+LEFT(Cargar!G278,1)</f>
        <v/>
      </c>
    </row>
    <row r="278" spans="2:14" x14ac:dyDescent="0.2">
      <c r="B278" s="18">
        <f>+Cargar!A279</f>
        <v>277</v>
      </c>
      <c r="C278" s="18">
        <f>+VLOOKUP($B278,Cargar!A:G,2,0)</f>
        <v>0</v>
      </c>
      <c r="D278" s="18">
        <f>+VLOOKUP($B278,Cargar!$A:$H,3,0)</f>
        <v>0</v>
      </c>
      <c r="E278" s="18">
        <f>+VLOOKUP($B278,Cargar!$A:$H,4,0)</f>
        <v>0</v>
      </c>
      <c r="L278" s="20" t="str">
        <f t="shared" si="4"/>
        <v/>
      </c>
      <c r="N278" s="26" t="str">
        <f>+LEFT(Cargar!G279,1)</f>
        <v/>
      </c>
    </row>
    <row r="279" spans="2:14" x14ac:dyDescent="0.2">
      <c r="B279" s="18">
        <f>+Cargar!A280</f>
        <v>278</v>
      </c>
      <c r="C279" s="18">
        <f>+VLOOKUP($B279,Cargar!A:G,2,0)</f>
        <v>0</v>
      </c>
      <c r="D279" s="18">
        <f>+VLOOKUP($B279,Cargar!$A:$H,3,0)</f>
        <v>0</v>
      </c>
      <c r="E279" s="18">
        <f>+VLOOKUP($B279,Cargar!$A:$H,4,0)</f>
        <v>0</v>
      </c>
      <c r="L279" s="20" t="str">
        <f t="shared" si="4"/>
        <v/>
      </c>
      <c r="N279" s="26" t="str">
        <f>+LEFT(Cargar!G280,1)</f>
        <v/>
      </c>
    </row>
    <row r="280" spans="2:14" x14ac:dyDescent="0.2">
      <c r="B280" s="18">
        <f>+Cargar!A281</f>
        <v>279</v>
      </c>
      <c r="C280" s="18">
        <f>+VLOOKUP($B280,Cargar!A:G,2,0)</f>
        <v>0</v>
      </c>
      <c r="D280" s="18">
        <f>+VLOOKUP($B280,Cargar!$A:$H,3,0)</f>
        <v>0</v>
      </c>
      <c r="E280" s="18">
        <f>+VLOOKUP($B280,Cargar!$A:$H,4,0)</f>
        <v>0</v>
      </c>
      <c r="L280" s="20" t="str">
        <f t="shared" si="4"/>
        <v/>
      </c>
      <c r="N280" s="26" t="str">
        <f>+LEFT(Cargar!G281,1)</f>
        <v/>
      </c>
    </row>
    <row r="281" spans="2:14" x14ac:dyDescent="0.2">
      <c r="B281" s="18">
        <f>+Cargar!A282</f>
        <v>280</v>
      </c>
      <c r="C281" s="18">
        <f>+VLOOKUP($B281,Cargar!A:G,2,0)</f>
        <v>0</v>
      </c>
      <c r="D281" s="18">
        <f>+VLOOKUP($B281,Cargar!$A:$H,3,0)</f>
        <v>0</v>
      </c>
      <c r="E281" s="18">
        <f>+VLOOKUP($B281,Cargar!$A:$H,4,0)</f>
        <v>0</v>
      </c>
      <c r="L281" s="20" t="str">
        <f t="shared" si="4"/>
        <v/>
      </c>
      <c r="N281" s="26" t="str">
        <f>+LEFT(Cargar!G282,1)</f>
        <v/>
      </c>
    </row>
    <row r="282" spans="2:14" x14ac:dyDescent="0.2">
      <c r="B282" s="18">
        <f>+Cargar!A283</f>
        <v>281</v>
      </c>
      <c r="C282" s="18">
        <f>+VLOOKUP($B282,Cargar!A:G,2,0)</f>
        <v>0</v>
      </c>
      <c r="D282" s="18">
        <f>+VLOOKUP($B282,Cargar!$A:$H,3,0)</f>
        <v>0</v>
      </c>
      <c r="E282" s="18">
        <f>+VLOOKUP($B282,Cargar!$A:$H,4,0)</f>
        <v>0</v>
      </c>
      <c r="L282" s="20" t="str">
        <f t="shared" si="4"/>
        <v/>
      </c>
      <c r="N282" s="26" t="str">
        <f>+LEFT(Cargar!G283,1)</f>
        <v/>
      </c>
    </row>
    <row r="283" spans="2:14" x14ac:dyDescent="0.2">
      <c r="B283" s="18">
        <f>+Cargar!A284</f>
        <v>282</v>
      </c>
      <c r="C283" s="18">
        <f>+VLOOKUP($B283,Cargar!A:G,2,0)</f>
        <v>0</v>
      </c>
      <c r="D283" s="18">
        <f>+VLOOKUP($B283,Cargar!$A:$H,3,0)</f>
        <v>0</v>
      </c>
      <c r="E283" s="18">
        <f>+VLOOKUP($B283,Cargar!$A:$H,4,0)</f>
        <v>0</v>
      </c>
      <c r="L283" s="20" t="str">
        <f t="shared" si="4"/>
        <v/>
      </c>
      <c r="N283" s="26" t="str">
        <f>+LEFT(Cargar!G284,1)</f>
        <v/>
      </c>
    </row>
    <row r="284" spans="2:14" x14ac:dyDescent="0.2">
      <c r="B284" s="18">
        <f>+Cargar!A285</f>
        <v>283</v>
      </c>
      <c r="C284" s="18">
        <f>+VLOOKUP($B284,Cargar!A:G,2,0)</f>
        <v>0</v>
      </c>
      <c r="D284" s="18">
        <f>+VLOOKUP($B284,Cargar!$A:$H,3,0)</f>
        <v>0</v>
      </c>
      <c r="E284" s="18">
        <f>+VLOOKUP($B284,Cargar!$A:$H,4,0)</f>
        <v>0</v>
      </c>
      <c r="L284" s="20" t="str">
        <f t="shared" si="4"/>
        <v/>
      </c>
      <c r="N284" s="26" t="str">
        <f>+LEFT(Cargar!G285,1)</f>
        <v/>
      </c>
    </row>
    <row r="285" spans="2:14" x14ac:dyDescent="0.2">
      <c r="B285" s="18">
        <f>+Cargar!A286</f>
        <v>284</v>
      </c>
      <c r="C285" s="18">
        <f>+VLOOKUP($B285,Cargar!A:G,2,0)</f>
        <v>0</v>
      </c>
      <c r="D285" s="18">
        <f>+VLOOKUP($B285,Cargar!$A:$H,3,0)</f>
        <v>0</v>
      </c>
      <c r="E285" s="18">
        <f>+VLOOKUP($B285,Cargar!$A:$H,4,0)</f>
        <v>0</v>
      </c>
      <c r="L285" s="20" t="str">
        <f t="shared" si="4"/>
        <v/>
      </c>
      <c r="N285" s="26" t="str">
        <f>+LEFT(Cargar!G286,1)</f>
        <v/>
      </c>
    </row>
    <row r="286" spans="2:14" x14ac:dyDescent="0.2">
      <c r="B286" s="18">
        <f>+Cargar!A287</f>
        <v>285</v>
      </c>
      <c r="C286" s="18">
        <f>+VLOOKUP($B286,Cargar!A:G,2,0)</f>
        <v>0</v>
      </c>
      <c r="D286" s="18">
        <f>+VLOOKUP($B286,Cargar!$A:$H,3,0)</f>
        <v>0</v>
      </c>
      <c r="E286" s="18">
        <f>+VLOOKUP($B286,Cargar!$A:$H,4,0)</f>
        <v>0</v>
      </c>
      <c r="L286" s="20" t="str">
        <f t="shared" si="4"/>
        <v/>
      </c>
      <c r="N286" s="26" t="str">
        <f>+LEFT(Cargar!G287,1)</f>
        <v/>
      </c>
    </row>
    <row r="287" spans="2:14" x14ac:dyDescent="0.2">
      <c r="B287" s="18">
        <f>+Cargar!A288</f>
        <v>286</v>
      </c>
      <c r="C287" s="18">
        <f>+VLOOKUP($B287,Cargar!A:G,2,0)</f>
        <v>0</v>
      </c>
      <c r="D287" s="18">
        <f>+VLOOKUP($B287,Cargar!$A:$H,3,0)</f>
        <v>0</v>
      </c>
      <c r="E287" s="18">
        <f>+VLOOKUP($B287,Cargar!$A:$H,4,0)</f>
        <v>0</v>
      </c>
      <c r="L287" s="20" t="str">
        <f t="shared" si="4"/>
        <v/>
      </c>
      <c r="N287" s="26" t="str">
        <f>+LEFT(Cargar!G288,1)</f>
        <v/>
      </c>
    </row>
    <row r="288" spans="2:14" x14ac:dyDescent="0.2">
      <c r="B288" s="18">
        <f>+Cargar!A289</f>
        <v>287</v>
      </c>
      <c r="C288" s="18">
        <f>+VLOOKUP($B288,Cargar!A:G,2,0)</f>
        <v>0</v>
      </c>
      <c r="D288" s="18">
        <f>+VLOOKUP($B288,Cargar!$A:$H,3,0)</f>
        <v>0</v>
      </c>
      <c r="E288" s="18">
        <f>+VLOOKUP($B288,Cargar!$A:$H,4,0)</f>
        <v>0</v>
      </c>
      <c r="L288" s="20" t="str">
        <f t="shared" si="4"/>
        <v/>
      </c>
      <c r="N288" s="26" t="str">
        <f>+LEFT(Cargar!G289,1)</f>
        <v/>
      </c>
    </row>
    <row r="289" spans="2:14" x14ac:dyDescent="0.2">
      <c r="B289" s="18">
        <f>+Cargar!A290</f>
        <v>288</v>
      </c>
      <c r="C289" s="18">
        <f>+VLOOKUP($B289,Cargar!A:G,2,0)</f>
        <v>0</v>
      </c>
      <c r="D289" s="18">
        <f>+VLOOKUP($B289,Cargar!$A:$H,3,0)</f>
        <v>0</v>
      </c>
      <c r="E289" s="18">
        <f>+VLOOKUP($B289,Cargar!$A:$H,4,0)</f>
        <v>0</v>
      </c>
      <c r="L289" s="20" t="str">
        <f t="shared" si="4"/>
        <v/>
      </c>
      <c r="N289" s="26" t="str">
        <f>+LEFT(Cargar!G290,1)</f>
        <v/>
      </c>
    </row>
    <row r="290" spans="2:14" x14ac:dyDescent="0.2">
      <c r="B290" s="18">
        <f>+Cargar!A291</f>
        <v>289</v>
      </c>
      <c r="C290" s="18">
        <f>+VLOOKUP($B290,Cargar!A:G,2,0)</f>
        <v>0</v>
      </c>
      <c r="D290" s="18">
        <f>+VLOOKUP($B290,Cargar!$A:$H,3,0)</f>
        <v>0</v>
      </c>
      <c r="E290" s="18">
        <f>+VLOOKUP($B290,Cargar!$A:$H,4,0)</f>
        <v>0</v>
      </c>
      <c r="L290" s="20" t="str">
        <f t="shared" si="4"/>
        <v/>
      </c>
      <c r="N290" s="26" t="str">
        <f>+LEFT(Cargar!G291,1)</f>
        <v/>
      </c>
    </row>
    <row r="291" spans="2:14" x14ac:dyDescent="0.2">
      <c r="B291" s="18">
        <f>+Cargar!A292</f>
        <v>290</v>
      </c>
      <c r="C291" s="18">
        <f>+VLOOKUP($B291,Cargar!A:G,2,0)</f>
        <v>0</v>
      </c>
      <c r="D291" s="18">
        <f>+VLOOKUP($B291,Cargar!$A:$H,3,0)</f>
        <v>0</v>
      </c>
      <c r="E291" s="18">
        <f>+VLOOKUP($B291,Cargar!$A:$H,4,0)</f>
        <v>0</v>
      </c>
      <c r="L291" s="20" t="str">
        <f t="shared" si="4"/>
        <v/>
      </c>
      <c r="N291" s="26" t="str">
        <f>+LEFT(Cargar!G292,1)</f>
        <v/>
      </c>
    </row>
    <row r="292" spans="2:14" x14ac:dyDescent="0.2">
      <c r="B292" s="18">
        <f>+Cargar!A293</f>
        <v>291</v>
      </c>
      <c r="C292" s="18">
        <f>+VLOOKUP($B292,Cargar!A:G,2,0)</f>
        <v>0</v>
      </c>
      <c r="D292" s="18">
        <f>+VLOOKUP($B292,Cargar!$A:$H,3,0)</f>
        <v>0</v>
      </c>
      <c r="E292" s="18">
        <f>+VLOOKUP($B292,Cargar!$A:$H,4,0)</f>
        <v>0</v>
      </c>
      <c r="L292" s="20" t="str">
        <f t="shared" si="4"/>
        <v/>
      </c>
      <c r="N292" s="26" t="str">
        <f>+LEFT(Cargar!G293,1)</f>
        <v/>
      </c>
    </row>
    <row r="293" spans="2:14" x14ac:dyDescent="0.2">
      <c r="B293" s="18">
        <f>+Cargar!A294</f>
        <v>292</v>
      </c>
      <c r="C293" s="18">
        <f>+VLOOKUP($B293,Cargar!A:G,2,0)</f>
        <v>0</v>
      </c>
      <c r="D293" s="18">
        <f>+VLOOKUP($B293,Cargar!$A:$H,3,0)</f>
        <v>0</v>
      </c>
      <c r="E293" s="18">
        <f>+VLOOKUP($B293,Cargar!$A:$H,4,0)</f>
        <v>0</v>
      </c>
      <c r="L293" s="20" t="str">
        <f t="shared" si="4"/>
        <v/>
      </c>
      <c r="N293" s="26" t="str">
        <f>+LEFT(Cargar!G294,1)</f>
        <v/>
      </c>
    </row>
    <row r="294" spans="2:14" x14ac:dyDescent="0.2">
      <c r="B294" s="18">
        <f>+Cargar!A295</f>
        <v>293</v>
      </c>
      <c r="C294" s="18">
        <f>+VLOOKUP($B294,Cargar!A:G,2,0)</f>
        <v>0</v>
      </c>
      <c r="D294" s="18">
        <f>+VLOOKUP($B294,Cargar!$A:$H,3,0)</f>
        <v>0</v>
      </c>
      <c r="E294" s="18">
        <f>+VLOOKUP($B294,Cargar!$A:$H,4,0)</f>
        <v>0</v>
      </c>
      <c r="L294" s="20" t="str">
        <f t="shared" si="4"/>
        <v/>
      </c>
      <c r="N294" s="26" t="str">
        <f>+LEFT(Cargar!G295,1)</f>
        <v/>
      </c>
    </row>
    <row r="295" spans="2:14" x14ac:dyDescent="0.2">
      <c r="B295" s="18">
        <f>+Cargar!A296</f>
        <v>294</v>
      </c>
      <c r="C295" s="18">
        <f>+VLOOKUP($B295,Cargar!A:G,2,0)</f>
        <v>0</v>
      </c>
      <c r="D295" s="18">
        <f>+VLOOKUP($B295,Cargar!$A:$H,3,0)</f>
        <v>0</v>
      </c>
      <c r="E295" s="18">
        <f>+VLOOKUP($B295,Cargar!$A:$H,4,0)</f>
        <v>0</v>
      </c>
      <c r="L295" s="20" t="str">
        <f t="shared" si="4"/>
        <v/>
      </c>
      <c r="N295" s="26" t="str">
        <f>+LEFT(Cargar!G296,1)</f>
        <v/>
      </c>
    </row>
    <row r="296" spans="2:14" x14ac:dyDescent="0.2">
      <c r="B296" s="18">
        <f>+Cargar!A297</f>
        <v>295</v>
      </c>
      <c r="C296" s="18">
        <f>+VLOOKUP($B296,Cargar!A:G,2,0)</f>
        <v>0</v>
      </c>
      <c r="D296" s="18">
        <f>+VLOOKUP($B296,Cargar!$A:$H,3,0)</f>
        <v>0</v>
      </c>
      <c r="E296" s="18">
        <f>+VLOOKUP($B296,Cargar!$A:$H,4,0)</f>
        <v>0</v>
      </c>
      <c r="L296" s="20" t="str">
        <f t="shared" si="4"/>
        <v/>
      </c>
      <c r="N296" s="26" t="str">
        <f>+LEFT(Cargar!G297,1)</f>
        <v/>
      </c>
    </row>
    <row r="297" spans="2:14" x14ac:dyDescent="0.2">
      <c r="B297" s="18">
        <f>+Cargar!A298</f>
        <v>296</v>
      </c>
      <c r="C297" s="18">
        <f>+VLOOKUP($B297,Cargar!A:G,2,0)</f>
        <v>0</v>
      </c>
      <c r="D297" s="18">
        <f>+VLOOKUP($B297,Cargar!$A:$H,3,0)</f>
        <v>0</v>
      </c>
      <c r="E297" s="18">
        <f>+VLOOKUP($B297,Cargar!$A:$H,4,0)</f>
        <v>0</v>
      </c>
      <c r="L297" s="20" t="str">
        <f t="shared" si="4"/>
        <v/>
      </c>
      <c r="N297" s="26" t="str">
        <f>+LEFT(Cargar!G298,1)</f>
        <v/>
      </c>
    </row>
    <row r="298" spans="2:14" x14ac:dyDescent="0.2">
      <c r="B298" s="18">
        <f>+Cargar!A299</f>
        <v>297</v>
      </c>
      <c r="C298" s="18">
        <f>+VLOOKUP($B298,Cargar!A:G,2,0)</f>
        <v>0</v>
      </c>
      <c r="D298" s="18">
        <f>+VLOOKUP($B298,Cargar!$A:$H,3,0)</f>
        <v>0</v>
      </c>
      <c r="E298" s="18">
        <f>+VLOOKUP($B298,Cargar!$A:$H,4,0)</f>
        <v>0</v>
      </c>
      <c r="L298" s="20" t="str">
        <f t="shared" si="4"/>
        <v/>
      </c>
      <c r="N298" s="26" t="str">
        <f>+LEFT(Cargar!G299,1)</f>
        <v/>
      </c>
    </row>
    <row r="299" spans="2:14" x14ac:dyDescent="0.2">
      <c r="B299" s="18">
        <f>+Cargar!A300</f>
        <v>298</v>
      </c>
      <c r="C299" s="18">
        <f>+VLOOKUP($B299,Cargar!A:G,2,0)</f>
        <v>0</v>
      </c>
      <c r="D299" s="18">
        <f>+VLOOKUP($B299,Cargar!$A:$H,3,0)</f>
        <v>0</v>
      </c>
      <c r="E299" s="18">
        <f>+VLOOKUP($B299,Cargar!$A:$H,4,0)</f>
        <v>0</v>
      </c>
      <c r="L299" s="20" t="str">
        <f t="shared" si="4"/>
        <v/>
      </c>
      <c r="N299" s="26" t="str">
        <f>+LEFT(Cargar!G300,1)</f>
        <v/>
      </c>
    </row>
    <row r="300" spans="2:14" x14ac:dyDescent="0.2">
      <c r="B300" s="18">
        <f>+Cargar!A301</f>
        <v>299</v>
      </c>
      <c r="C300" s="18">
        <f>+VLOOKUP($B300,Cargar!A:G,2,0)</f>
        <v>0</v>
      </c>
      <c r="D300" s="18">
        <f>+VLOOKUP($B300,Cargar!$A:$H,3,0)</f>
        <v>0</v>
      </c>
      <c r="E300" s="18">
        <f>+VLOOKUP($B300,Cargar!$A:$H,4,0)</f>
        <v>0</v>
      </c>
      <c r="L300" s="20" t="str">
        <f t="shared" si="4"/>
        <v/>
      </c>
      <c r="N300" s="26" t="str">
        <f>+LEFT(Cargar!G301,1)</f>
        <v/>
      </c>
    </row>
    <row r="301" spans="2:14" x14ac:dyDescent="0.2">
      <c r="B301" s="18">
        <f>+Cargar!A302</f>
        <v>300</v>
      </c>
      <c r="C301" s="18">
        <f>+VLOOKUP($B301,Cargar!A:G,2,0)</f>
        <v>0</v>
      </c>
      <c r="D301" s="18">
        <f>+VLOOKUP($B301,Cargar!$A:$H,3,0)</f>
        <v>0</v>
      </c>
      <c r="E301" s="18">
        <f>+VLOOKUP($B301,Cargar!$A:$H,4,0)</f>
        <v>0</v>
      </c>
      <c r="L301" s="20" t="str">
        <f t="shared" si="4"/>
        <v/>
      </c>
      <c r="N301" s="26" t="str">
        <f>+LEFT(Cargar!G302,1)</f>
        <v/>
      </c>
    </row>
    <row r="302" spans="2:14" x14ac:dyDescent="0.2">
      <c r="B302" s="18">
        <f>+Cargar!A303</f>
        <v>301</v>
      </c>
      <c r="C302" s="18">
        <f>+VLOOKUP($B302,Cargar!A:G,2,0)</f>
        <v>0</v>
      </c>
      <c r="D302" s="18">
        <f>+VLOOKUP($B302,Cargar!$A:$H,3,0)</f>
        <v>0</v>
      </c>
      <c r="E302" s="18">
        <f>+VLOOKUP($B302,Cargar!$A:$H,4,0)</f>
        <v>0</v>
      </c>
      <c r="L302" s="20" t="str">
        <f t="shared" si="4"/>
        <v/>
      </c>
      <c r="N302" s="26" t="str">
        <f>+LEFT(Cargar!G303,1)</f>
        <v/>
      </c>
    </row>
    <row r="303" spans="2:14" x14ac:dyDescent="0.2">
      <c r="B303" s="18">
        <f>+Cargar!A304</f>
        <v>302</v>
      </c>
      <c r="C303" s="18">
        <f>+VLOOKUP($B303,Cargar!A:G,2,0)</f>
        <v>0</v>
      </c>
      <c r="D303" s="18">
        <f>+VLOOKUP($B303,Cargar!$A:$H,3,0)</f>
        <v>0</v>
      </c>
      <c r="E303" s="18">
        <f>+VLOOKUP($B303,Cargar!$A:$H,4,0)</f>
        <v>0</v>
      </c>
      <c r="L303" s="20" t="str">
        <f t="shared" si="4"/>
        <v/>
      </c>
      <c r="N303" s="26" t="str">
        <f>+LEFT(Cargar!G304,1)</f>
        <v/>
      </c>
    </row>
    <row r="304" spans="2:14" x14ac:dyDescent="0.2">
      <c r="B304" s="18">
        <f>+Cargar!A305</f>
        <v>303</v>
      </c>
      <c r="C304" s="18">
        <f>+VLOOKUP($B304,Cargar!A:G,2,0)</f>
        <v>0</v>
      </c>
      <c r="D304" s="18">
        <f>+VLOOKUP($B304,Cargar!$A:$H,3,0)</f>
        <v>0</v>
      </c>
      <c r="E304" s="18">
        <f>+VLOOKUP($B304,Cargar!$A:$H,4,0)</f>
        <v>0</v>
      </c>
      <c r="L304" s="20" t="str">
        <f t="shared" si="4"/>
        <v/>
      </c>
      <c r="N304" s="26" t="str">
        <f>+LEFT(Cargar!G305,1)</f>
        <v/>
      </c>
    </row>
    <row r="305" spans="2:14" x14ac:dyDescent="0.2">
      <c r="B305" s="18">
        <f>+Cargar!A306</f>
        <v>304</v>
      </c>
      <c r="C305" s="18">
        <f>+VLOOKUP($B305,Cargar!A:G,2,0)</f>
        <v>0</v>
      </c>
      <c r="D305" s="18">
        <f>+VLOOKUP($B305,Cargar!$A:$H,3,0)</f>
        <v>0</v>
      </c>
      <c r="E305" s="18">
        <f>+VLOOKUP($B305,Cargar!$A:$H,4,0)</f>
        <v>0</v>
      </c>
      <c r="L305" s="20" t="str">
        <f t="shared" si="4"/>
        <v/>
      </c>
      <c r="N305" s="26" t="str">
        <f>+LEFT(Cargar!G306,1)</f>
        <v/>
      </c>
    </row>
    <row r="306" spans="2:14" x14ac:dyDescent="0.2">
      <c r="B306" s="18">
        <f>+Cargar!A307</f>
        <v>305</v>
      </c>
      <c r="C306" s="18">
        <f>+VLOOKUP($B306,Cargar!A:G,2,0)</f>
        <v>0</v>
      </c>
      <c r="D306" s="18">
        <f>+VLOOKUP($B306,Cargar!$A:$H,3,0)</f>
        <v>0</v>
      </c>
      <c r="E306" s="18">
        <f>+VLOOKUP($B306,Cargar!$A:$H,4,0)</f>
        <v>0</v>
      </c>
      <c r="L306" s="20" t="str">
        <f t="shared" si="4"/>
        <v/>
      </c>
      <c r="N306" s="26" t="str">
        <f>+LEFT(Cargar!G307,1)</f>
        <v/>
      </c>
    </row>
    <row r="307" spans="2:14" x14ac:dyDescent="0.2">
      <c r="B307" s="18">
        <f>+Cargar!A308</f>
        <v>306</v>
      </c>
      <c r="C307" s="18">
        <f>+VLOOKUP($B307,Cargar!A:G,2,0)</f>
        <v>0</v>
      </c>
      <c r="D307" s="18">
        <f>+VLOOKUP($B307,Cargar!$A:$H,3,0)</f>
        <v>0</v>
      </c>
      <c r="E307" s="18">
        <f>+VLOOKUP($B307,Cargar!$A:$H,4,0)</f>
        <v>0</v>
      </c>
      <c r="L307" s="20" t="str">
        <f t="shared" si="4"/>
        <v/>
      </c>
      <c r="N307" s="26" t="str">
        <f>+LEFT(Cargar!G308,1)</f>
        <v/>
      </c>
    </row>
    <row r="308" spans="2:14" x14ac:dyDescent="0.2">
      <c r="B308" s="18">
        <f>+Cargar!A309</f>
        <v>307</v>
      </c>
      <c r="C308" s="18">
        <f>+VLOOKUP($B308,Cargar!A:G,2,0)</f>
        <v>0</v>
      </c>
      <c r="D308" s="18">
        <f>+VLOOKUP($B308,Cargar!$A:$H,3,0)</f>
        <v>0</v>
      </c>
      <c r="E308" s="18">
        <f>+VLOOKUP($B308,Cargar!$A:$H,4,0)</f>
        <v>0</v>
      </c>
      <c r="L308" s="20" t="str">
        <f t="shared" si="4"/>
        <v/>
      </c>
      <c r="N308" s="26" t="str">
        <f>+LEFT(Cargar!G309,1)</f>
        <v/>
      </c>
    </row>
    <row r="309" spans="2:14" x14ac:dyDescent="0.2">
      <c r="B309" s="18">
        <f>+Cargar!A310</f>
        <v>308</v>
      </c>
      <c r="C309" s="18">
        <f>+VLOOKUP($B309,Cargar!A:G,2,0)</f>
        <v>0</v>
      </c>
      <c r="D309" s="18">
        <f>+VLOOKUP($B309,Cargar!$A:$H,3,0)</f>
        <v>0</v>
      </c>
      <c r="E309" s="18">
        <f>+VLOOKUP($B309,Cargar!$A:$H,4,0)</f>
        <v>0</v>
      </c>
      <c r="L309" s="20" t="str">
        <f t="shared" si="4"/>
        <v/>
      </c>
      <c r="N309" s="26" t="str">
        <f>+LEFT(Cargar!G310,1)</f>
        <v/>
      </c>
    </row>
    <row r="310" spans="2:14" x14ac:dyDescent="0.2">
      <c r="B310" s="18">
        <f>+Cargar!A311</f>
        <v>309</v>
      </c>
      <c r="C310" s="18">
        <f>+VLOOKUP($B310,Cargar!A:G,2,0)</f>
        <v>0</v>
      </c>
      <c r="D310" s="18">
        <f>+VLOOKUP($B310,Cargar!$A:$H,3,0)</f>
        <v>0</v>
      </c>
      <c r="E310" s="18">
        <f>+VLOOKUP($B310,Cargar!$A:$H,4,0)</f>
        <v>0</v>
      </c>
      <c r="L310" s="20" t="str">
        <f t="shared" si="4"/>
        <v/>
      </c>
      <c r="N310" s="26" t="str">
        <f>+LEFT(Cargar!G311,1)</f>
        <v/>
      </c>
    </row>
    <row r="311" spans="2:14" x14ac:dyDescent="0.2">
      <c r="B311" s="18">
        <f>+Cargar!A312</f>
        <v>310</v>
      </c>
      <c r="C311" s="18">
        <f>+VLOOKUP($B311,Cargar!A:G,2,0)</f>
        <v>0</v>
      </c>
      <c r="D311" s="18">
        <f>+VLOOKUP($B311,Cargar!$A:$H,3,0)</f>
        <v>0</v>
      </c>
      <c r="E311" s="18">
        <f>+VLOOKUP($B311,Cargar!$A:$H,4,0)</f>
        <v>0</v>
      </c>
      <c r="L311" s="20" t="str">
        <f t="shared" si="4"/>
        <v/>
      </c>
      <c r="N311" s="26" t="str">
        <f>+LEFT(Cargar!G312,1)</f>
        <v/>
      </c>
    </row>
    <row r="312" spans="2:14" x14ac:dyDescent="0.2">
      <c r="B312" s="18">
        <f>+Cargar!A313</f>
        <v>311</v>
      </c>
      <c r="C312" s="18">
        <f>+VLOOKUP($B312,Cargar!A:G,2,0)</f>
        <v>0</v>
      </c>
      <c r="D312" s="18">
        <f>+VLOOKUP($B312,Cargar!$A:$H,3,0)</f>
        <v>0</v>
      </c>
      <c r="E312" s="18">
        <f>+VLOOKUP($B312,Cargar!$A:$H,4,0)</f>
        <v>0</v>
      </c>
      <c r="L312" s="20" t="str">
        <f t="shared" si="4"/>
        <v/>
      </c>
      <c r="N312" s="26" t="str">
        <f>+LEFT(Cargar!G313,1)</f>
        <v/>
      </c>
    </row>
    <row r="313" spans="2:14" x14ac:dyDescent="0.2">
      <c r="B313" s="18">
        <f>+Cargar!A314</f>
        <v>312</v>
      </c>
      <c r="C313" s="18">
        <f>+VLOOKUP($B313,Cargar!A:G,2,0)</f>
        <v>0</v>
      </c>
      <c r="D313" s="18">
        <f>+VLOOKUP($B313,Cargar!$A:$H,3,0)</f>
        <v>0</v>
      </c>
      <c r="E313" s="18">
        <f>+VLOOKUP($B313,Cargar!$A:$H,4,0)</f>
        <v>0</v>
      </c>
      <c r="L313" s="20" t="str">
        <f t="shared" si="4"/>
        <v/>
      </c>
      <c r="N313" s="26" t="str">
        <f>+LEFT(Cargar!G314,1)</f>
        <v/>
      </c>
    </row>
    <row r="314" spans="2:14" x14ac:dyDescent="0.2">
      <c r="B314" s="18">
        <f>+Cargar!A315</f>
        <v>313</v>
      </c>
      <c r="C314" s="18">
        <f>+VLOOKUP($B314,Cargar!A:G,2,0)</f>
        <v>0</v>
      </c>
      <c r="D314" s="18">
        <f>+VLOOKUP($B314,Cargar!$A:$H,3,0)</f>
        <v>0</v>
      </c>
      <c r="E314" s="18">
        <f>+VLOOKUP($B314,Cargar!$A:$H,4,0)</f>
        <v>0</v>
      </c>
      <c r="L314" s="20" t="str">
        <f t="shared" si="4"/>
        <v/>
      </c>
      <c r="N314" s="26" t="str">
        <f>+LEFT(Cargar!G315,1)</f>
        <v/>
      </c>
    </row>
    <row r="315" spans="2:14" x14ac:dyDescent="0.2">
      <c r="B315" s="18">
        <f>+Cargar!A316</f>
        <v>314</v>
      </c>
      <c r="C315" s="18">
        <f>+VLOOKUP($B315,Cargar!A:G,2,0)</f>
        <v>0</v>
      </c>
      <c r="D315" s="18">
        <f>+VLOOKUP($B315,Cargar!$A:$H,3,0)</f>
        <v>0</v>
      </c>
      <c r="E315" s="18">
        <f>+VLOOKUP($B315,Cargar!$A:$H,4,0)</f>
        <v>0</v>
      </c>
      <c r="L315" s="20" t="str">
        <f t="shared" si="4"/>
        <v/>
      </c>
      <c r="N315" s="26" t="str">
        <f>+LEFT(Cargar!G316,1)</f>
        <v/>
      </c>
    </row>
    <row r="316" spans="2:14" x14ac:dyDescent="0.2">
      <c r="B316" s="18">
        <f>+Cargar!A317</f>
        <v>315</v>
      </c>
      <c r="C316" s="18">
        <f>+VLOOKUP($B316,Cargar!A:G,2,0)</f>
        <v>0</v>
      </c>
      <c r="D316" s="18">
        <f>+VLOOKUP($B316,Cargar!$A:$H,3,0)</f>
        <v>0</v>
      </c>
      <c r="E316" s="18">
        <f>+VLOOKUP($B316,Cargar!$A:$H,4,0)</f>
        <v>0</v>
      </c>
      <c r="L316" s="20" t="str">
        <f t="shared" si="4"/>
        <v/>
      </c>
      <c r="N316" s="26" t="str">
        <f>+LEFT(Cargar!G317,1)</f>
        <v/>
      </c>
    </row>
    <row r="317" spans="2:14" x14ac:dyDescent="0.2">
      <c r="B317" s="18">
        <f>+Cargar!A318</f>
        <v>316</v>
      </c>
      <c r="C317" s="18">
        <f>+VLOOKUP($B317,Cargar!A:G,2,0)</f>
        <v>0</v>
      </c>
      <c r="D317" s="18">
        <f>+VLOOKUP($B317,Cargar!$A:$H,3,0)</f>
        <v>0</v>
      </c>
      <c r="E317" s="18">
        <f>+VLOOKUP($B317,Cargar!$A:$H,4,0)</f>
        <v>0</v>
      </c>
      <c r="L317" s="20" t="str">
        <f t="shared" si="4"/>
        <v/>
      </c>
      <c r="N317" s="26" t="str">
        <f>+LEFT(Cargar!G318,1)</f>
        <v/>
      </c>
    </row>
    <row r="318" spans="2:14" x14ac:dyDescent="0.2">
      <c r="B318" s="18">
        <f>+Cargar!A319</f>
        <v>317</v>
      </c>
      <c r="C318" s="18">
        <f>+VLOOKUP($B318,Cargar!A:G,2,0)</f>
        <v>0</v>
      </c>
      <c r="D318" s="18">
        <f>+VLOOKUP($B318,Cargar!$A:$H,3,0)</f>
        <v>0</v>
      </c>
      <c r="E318" s="18">
        <f>+VLOOKUP($B318,Cargar!$A:$H,4,0)</f>
        <v>0</v>
      </c>
      <c r="L318" s="20" t="str">
        <f t="shared" si="4"/>
        <v/>
      </c>
      <c r="N318" s="26" t="str">
        <f>+LEFT(Cargar!G319,1)</f>
        <v/>
      </c>
    </row>
    <row r="319" spans="2:14" x14ac:dyDescent="0.2">
      <c r="B319" s="18">
        <f>+Cargar!A320</f>
        <v>318</v>
      </c>
      <c r="C319" s="18">
        <f>+VLOOKUP($B319,Cargar!A:G,2,0)</f>
        <v>0</v>
      </c>
      <c r="D319" s="18">
        <f>+VLOOKUP($B319,Cargar!$A:$H,3,0)</f>
        <v>0</v>
      </c>
      <c r="E319" s="18">
        <f>+VLOOKUP($B319,Cargar!$A:$H,4,0)</f>
        <v>0</v>
      </c>
      <c r="L319" s="20" t="str">
        <f t="shared" si="4"/>
        <v/>
      </c>
      <c r="N319" s="26" t="str">
        <f>+LEFT(Cargar!G320,1)</f>
        <v/>
      </c>
    </row>
    <row r="320" spans="2:14" x14ac:dyDescent="0.2">
      <c r="B320" s="18">
        <f>+Cargar!A321</f>
        <v>319</v>
      </c>
      <c r="C320" s="18">
        <f>+VLOOKUP($B320,Cargar!A:G,2,0)</f>
        <v>0</v>
      </c>
      <c r="D320" s="18">
        <f>+VLOOKUP($B320,Cargar!$A:$H,3,0)</f>
        <v>0</v>
      </c>
      <c r="E320" s="18">
        <f>+VLOOKUP($B320,Cargar!$A:$H,4,0)</f>
        <v>0</v>
      </c>
      <c r="L320" s="20" t="str">
        <f t="shared" si="4"/>
        <v/>
      </c>
      <c r="N320" s="26" t="str">
        <f>+LEFT(Cargar!G321,1)</f>
        <v/>
      </c>
    </row>
    <row r="321" spans="2:14" x14ac:dyDescent="0.2">
      <c r="B321" s="18">
        <f>+Cargar!A322</f>
        <v>320</v>
      </c>
      <c r="C321" s="18">
        <f>+VLOOKUP($B321,Cargar!A:G,2,0)</f>
        <v>0</v>
      </c>
      <c r="D321" s="18">
        <f>+VLOOKUP($B321,Cargar!$A:$H,3,0)</f>
        <v>0</v>
      </c>
      <c r="E321" s="18">
        <f>+VLOOKUP($B321,Cargar!$A:$H,4,0)</f>
        <v>0</v>
      </c>
      <c r="L321" s="20" t="str">
        <f t="shared" si="4"/>
        <v/>
      </c>
      <c r="N321" s="26" t="str">
        <f>+LEFT(Cargar!G322,1)</f>
        <v/>
      </c>
    </row>
    <row r="322" spans="2:14" x14ac:dyDescent="0.2">
      <c r="B322" s="18">
        <f>+Cargar!A323</f>
        <v>321</v>
      </c>
      <c r="C322" s="18">
        <f>+VLOOKUP($B322,Cargar!A:G,2,0)</f>
        <v>0</v>
      </c>
      <c r="D322" s="18">
        <f>+VLOOKUP($B322,Cargar!$A:$H,3,0)</f>
        <v>0</v>
      </c>
      <c r="E322" s="18">
        <f>+VLOOKUP($B322,Cargar!$A:$H,4,0)</f>
        <v>0</v>
      </c>
      <c r="L322" s="20" t="str">
        <f t="shared" si="4"/>
        <v/>
      </c>
      <c r="N322" s="26" t="str">
        <f>+LEFT(Cargar!G323,1)</f>
        <v/>
      </c>
    </row>
    <row r="323" spans="2:14" x14ac:dyDescent="0.2">
      <c r="B323" s="18">
        <f>+Cargar!A324</f>
        <v>322</v>
      </c>
      <c r="C323" s="18">
        <f>+VLOOKUP($B323,Cargar!A:G,2,0)</f>
        <v>0</v>
      </c>
      <c r="D323" s="18">
        <f>+VLOOKUP($B323,Cargar!$A:$H,3,0)</f>
        <v>0</v>
      </c>
      <c r="E323" s="18">
        <f>+VLOOKUP($B323,Cargar!$A:$H,4,0)</f>
        <v>0</v>
      </c>
      <c r="L323" s="20" t="str">
        <f t="shared" ref="L323:L386" si="5">+IF(E323=$M$1,$N$1,N323)</f>
        <v/>
      </c>
      <c r="N323" s="26" t="str">
        <f>+LEFT(Cargar!G324,1)</f>
        <v/>
      </c>
    </row>
    <row r="324" spans="2:14" x14ac:dyDescent="0.2">
      <c r="B324" s="18">
        <f>+Cargar!A325</f>
        <v>323</v>
      </c>
      <c r="C324" s="18">
        <f>+VLOOKUP($B324,Cargar!A:G,2,0)</f>
        <v>0</v>
      </c>
      <c r="D324" s="18">
        <f>+VLOOKUP($B324,Cargar!$A:$H,3,0)</f>
        <v>0</v>
      </c>
      <c r="E324" s="18">
        <f>+VLOOKUP($B324,Cargar!$A:$H,4,0)</f>
        <v>0</v>
      </c>
      <c r="L324" s="20" t="str">
        <f t="shared" si="5"/>
        <v/>
      </c>
      <c r="N324" s="26" t="str">
        <f>+LEFT(Cargar!G325,1)</f>
        <v/>
      </c>
    </row>
    <row r="325" spans="2:14" x14ac:dyDescent="0.2">
      <c r="B325" s="18">
        <f>+Cargar!A326</f>
        <v>324</v>
      </c>
      <c r="C325" s="18">
        <f>+VLOOKUP($B325,Cargar!A:G,2,0)</f>
        <v>0</v>
      </c>
      <c r="D325" s="18">
        <f>+VLOOKUP($B325,Cargar!$A:$H,3,0)</f>
        <v>0</v>
      </c>
      <c r="E325" s="18">
        <f>+VLOOKUP($B325,Cargar!$A:$H,4,0)</f>
        <v>0</v>
      </c>
      <c r="L325" s="20" t="str">
        <f t="shared" si="5"/>
        <v/>
      </c>
      <c r="N325" s="26" t="str">
        <f>+LEFT(Cargar!G326,1)</f>
        <v/>
      </c>
    </row>
    <row r="326" spans="2:14" x14ac:dyDescent="0.2">
      <c r="B326" s="18">
        <f>+Cargar!A327</f>
        <v>325</v>
      </c>
      <c r="C326" s="18">
        <f>+VLOOKUP($B326,Cargar!A:G,2,0)</f>
        <v>0</v>
      </c>
      <c r="D326" s="18">
        <f>+VLOOKUP($B326,Cargar!$A:$H,3,0)</f>
        <v>0</v>
      </c>
      <c r="E326" s="18">
        <f>+VLOOKUP($B326,Cargar!$A:$H,4,0)</f>
        <v>0</v>
      </c>
      <c r="L326" s="20" t="str">
        <f t="shared" si="5"/>
        <v/>
      </c>
      <c r="N326" s="26" t="str">
        <f>+LEFT(Cargar!G327,1)</f>
        <v/>
      </c>
    </row>
    <row r="327" spans="2:14" x14ac:dyDescent="0.2">
      <c r="B327" s="18">
        <f>+Cargar!A328</f>
        <v>326</v>
      </c>
      <c r="C327" s="18">
        <f>+VLOOKUP($B327,Cargar!A:G,2,0)</f>
        <v>0</v>
      </c>
      <c r="D327" s="18">
        <f>+VLOOKUP($B327,Cargar!$A:$H,3,0)</f>
        <v>0</v>
      </c>
      <c r="E327" s="18">
        <f>+VLOOKUP($B327,Cargar!$A:$H,4,0)</f>
        <v>0</v>
      </c>
      <c r="L327" s="20" t="str">
        <f t="shared" si="5"/>
        <v/>
      </c>
      <c r="N327" s="26" t="str">
        <f>+LEFT(Cargar!G328,1)</f>
        <v/>
      </c>
    </row>
    <row r="328" spans="2:14" x14ac:dyDescent="0.2">
      <c r="B328" s="18">
        <f>+Cargar!A329</f>
        <v>327</v>
      </c>
      <c r="C328" s="18">
        <f>+VLOOKUP($B328,Cargar!A:G,2,0)</f>
        <v>0</v>
      </c>
      <c r="D328" s="18">
        <f>+VLOOKUP($B328,Cargar!$A:$H,3,0)</f>
        <v>0</v>
      </c>
      <c r="E328" s="18">
        <f>+VLOOKUP($B328,Cargar!$A:$H,4,0)</f>
        <v>0</v>
      </c>
      <c r="L328" s="20" t="str">
        <f t="shared" si="5"/>
        <v/>
      </c>
      <c r="N328" s="26" t="str">
        <f>+LEFT(Cargar!G329,1)</f>
        <v/>
      </c>
    </row>
    <row r="329" spans="2:14" x14ac:dyDescent="0.2">
      <c r="B329" s="18">
        <f>+Cargar!A330</f>
        <v>328</v>
      </c>
      <c r="C329" s="18">
        <f>+VLOOKUP($B329,Cargar!A:G,2,0)</f>
        <v>0</v>
      </c>
      <c r="D329" s="18">
        <f>+VLOOKUP($B329,Cargar!$A:$H,3,0)</f>
        <v>0</v>
      </c>
      <c r="E329" s="18">
        <f>+VLOOKUP($B329,Cargar!$A:$H,4,0)</f>
        <v>0</v>
      </c>
      <c r="L329" s="20" t="str">
        <f t="shared" si="5"/>
        <v/>
      </c>
      <c r="N329" s="26" t="str">
        <f>+LEFT(Cargar!G330,1)</f>
        <v/>
      </c>
    </row>
    <row r="330" spans="2:14" x14ac:dyDescent="0.2">
      <c r="B330" s="18">
        <f>+Cargar!A331</f>
        <v>329</v>
      </c>
      <c r="C330" s="18">
        <f>+VLOOKUP($B330,Cargar!A:G,2,0)</f>
        <v>0</v>
      </c>
      <c r="D330" s="18">
        <f>+VLOOKUP($B330,Cargar!$A:$H,3,0)</f>
        <v>0</v>
      </c>
      <c r="E330" s="18">
        <f>+VLOOKUP($B330,Cargar!$A:$H,4,0)</f>
        <v>0</v>
      </c>
      <c r="L330" s="20" t="str">
        <f t="shared" si="5"/>
        <v/>
      </c>
      <c r="N330" s="26" t="str">
        <f>+LEFT(Cargar!G331,1)</f>
        <v/>
      </c>
    </row>
    <row r="331" spans="2:14" x14ac:dyDescent="0.2">
      <c r="B331" s="18">
        <f>+Cargar!A332</f>
        <v>330</v>
      </c>
      <c r="C331" s="18">
        <f>+VLOOKUP($B331,Cargar!A:G,2,0)</f>
        <v>0</v>
      </c>
      <c r="D331" s="18">
        <f>+VLOOKUP($B331,Cargar!$A:$H,3,0)</f>
        <v>0</v>
      </c>
      <c r="E331" s="18">
        <f>+VLOOKUP($B331,Cargar!$A:$H,4,0)</f>
        <v>0</v>
      </c>
      <c r="L331" s="20" t="str">
        <f t="shared" si="5"/>
        <v/>
      </c>
      <c r="N331" s="26" t="str">
        <f>+LEFT(Cargar!G332,1)</f>
        <v/>
      </c>
    </row>
    <row r="332" spans="2:14" x14ac:dyDescent="0.2">
      <c r="B332" s="18">
        <f>+Cargar!A333</f>
        <v>331</v>
      </c>
      <c r="C332" s="18">
        <f>+VLOOKUP($B332,Cargar!A:G,2,0)</f>
        <v>0</v>
      </c>
      <c r="D332" s="18">
        <f>+VLOOKUP($B332,Cargar!$A:$H,3,0)</f>
        <v>0</v>
      </c>
      <c r="E332" s="18">
        <f>+VLOOKUP($B332,Cargar!$A:$H,4,0)</f>
        <v>0</v>
      </c>
      <c r="L332" s="20" t="str">
        <f t="shared" si="5"/>
        <v/>
      </c>
      <c r="N332" s="26" t="str">
        <f>+LEFT(Cargar!G333,1)</f>
        <v/>
      </c>
    </row>
    <row r="333" spans="2:14" x14ac:dyDescent="0.2">
      <c r="B333" s="18">
        <f>+Cargar!A334</f>
        <v>332</v>
      </c>
      <c r="C333" s="18">
        <f>+VLOOKUP($B333,Cargar!A:G,2,0)</f>
        <v>0</v>
      </c>
      <c r="D333" s="18">
        <f>+VLOOKUP($B333,Cargar!$A:$H,3,0)</f>
        <v>0</v>
      </c>
      <c r="E333" s="18">
        <f>+VLOOKUP($B333,Cargar!$A:$H,4,0)</f>
        <v>0</v>
      </c>
      <c r="L333" s="20" t="str">
        <f t="shared" si="5"/>
        <v/>
      </c>
      <c r="N333" s="26" t="str">
        <f>+LEFT(Cargar!G334,1)</f>
        <v/>
      </c>
    </row>
    <row r="334" spans="2:14" x14ac:dyDescent="0.2">
      <c r="B334" s="18">
        <f>+Cargar!A335</f>
        <v>333</v>
      </c>
      <c r="C334" s="18">
        <f>+VLOOKUP($B334,Cargar!A:G,2,0)</f>
        <v>0</v>
      </c>
      <c r="D334" s="18">
        <f>+VLOOKUP($B334,Cargar!$A:$H,3,0)</f>
        <v>0</v>
      </c>
      <c r="E334" s="18">
        <f>+VLOOKUP($B334,Cargar!$A:$H,4,0)</f>
        <v>0</v>
      </c>
      <c r="L334" s="20" t="str">
        <f t="shared" si="5"/>
        <v/>
      </c>
      <c r="N334" s="26" t="str">
        <f>+LEFT(Cargar!G335,1)</f>
        <v/>
      </c>
    </row>
    <row r="335" spans="2:14" x14ac:dyDescent="0.2">
      <c r="B335" s="18">
        <f>+Cargar!A336</f>
        <v>334</v>
      </c>
      <c r="C335" s="18">
        <f>+VLOOKUP($B335,Cargar!A:G,2,0)</f>
        <v>0</v>
      </c>
      <c r="D335" s="18">
        <f>+VLOOKUP($B335,Cargar!$A:$H,3,0)</f>
        <v>0</v>
      </c>
      <c r="E335" s="18">
        <f>+VLOOKUP($B335,Cargar!$A:$H,4,0)</f>
        <v>0</v>
      </c>
      <c r="L335" s="20" t="str">
        <f t="shared" si="5"/>
        <v/>
      </c>
      <c r="N335" s="26" t="str">
        <f>+LEFT(Cargar!G336,1)</f>
        <v/>
      </c>
    </row>
    <row r="336" spans="2:14" x14ac:dyDescent="0.2">
      <c r="B336" s="18">
        <f>+Cargar!A337</f>
        <v>335</v>
      </c>
      <c r="C336" s="18">
        <f>+VLOOKUP($B336,Cargar!A:G,2,0)</f>
        <v>0</v>
      </c>
      <c r="D336" s="18">
        <f>+VLOOKUP($B336,Cargar!$A:$H,3,0)</f>
        <v>0</v>
      </c>
      <c r="E336" s="18">
        <f>+VLOOKUP($B336,Cargar!$A:$H,4,0)</f>
        <v>0</v>
      </c>
      <c r="L336" s="20" t="str">
        <f t="shared" si="5"/>
        <v/>
      </c>
      <c r="N336" s="26" t="str">
        <f>+LEFT(Cargar!G337,1)</f>
        <v/>
      </c>
    </row>
    <row r="337" spans="2:14" x14ac:dyDescent="0.2">
      <c r="B337" s="18">
        <f>+Cargar!A338</f>
        <v>336</v>
      </c>
      <c r="C337" s="18">
        <f>+VLOOKUP($B337,Cargar!A:G,2,0)</f>
        <v>0</v>
      </c>
      <c r="D337" s="18">
        <f>+VLOOKUP($B337,Cargar!$A:$H,3,0)</f>
        <v>0</v>
      </c>
      <c r="E337" s="18">
        <f>+VLOOKUP($B337,Cargar!$A:$H,4,0)</f>
        <v>0</v>
      </c>
      <c r="L337" s="20" t="str">
        <f t="shared" si="5"/>
        <v/>
      </c>
      <c r="N337" s="26" t="str">
        <f>+LEFT(Cargar!G338,1)</f>
        <v/>
      </c>
    </row>
    <row r="338" spans="2:14" x14ac:dyDescent="0.2">
      <c r="B338" s="18">
        <f>+Cargar!A339</f>
        <v>337</v>
      </c>
      <c r="C338" s="18">
        <f>+VLOOKUP($B338,Cargar!A:G,2,0)</f>
        <v>0</v>
      </c>
      <c r="D338" s="18">
        <f>+VLOOKUP($B338,Cargar!$A:$H,3,0)</f>
        <v>0</v>
      </c>
      <c r="E338" s="18">
        <f>+VLOOKUP($B338,Cargar!$A:$H,4,0)</f>
        <v>0</v>
      </c>
      <c r="L338" s="20" t="str">
        <f t="shared" si="5"/>
        <v/>
      </c>
      <c r="N338" s="26" t="str">
        <f>+LEFT(Cargar!G339,1)</f>
        <v/>
      </c>
    </row>
    <row r="339" spans="2:14" x14ac:dyDescent="0.2">
      <c r="B339" s="18">
        <f>+Cargar!A340</f>
        <v>338</v>
      </c>
      <c r="C339" s="18">
        <f>+VLOOKUP($B339,Cargar!A:G,2,0)</f>
        <v>0</v>
      </c>
      <c r="D339" s="18">
        <f>+VLOOKUP($B339,Cargar!$A:$H,3,0)</f>
        <v>0</v>
      </c>
      <c r="E339" s="18">
        <f>+VLOOKUP($B339,Cargar!$A:$H,4,0)</f>
        <v>0</v>
      </c>
      <c r="L339" s="20" t="str">
        <f t="shared" si="5"/>
        <v/>
      </c>
      <c r="N339" s="26" t="str">
        <f>+LEFT(Cargar!G340,1)</f>
        <v/>
      </c>
    </row>
    <row r="340" spans="2:14" x14ac:dyDescent="0.2">
      <c r="B340" s="18">
        <f>+Cargar!A341</f>
        <v>339</v>
      </c>
      <c r="C340" s="18">
        <f>+VLOOKUP($B340,Cargar!A:G,2,0)</f>
        <v>0</v>
      </c>
      <c r="D340" s="18">
        <f>+VLOOKUP($B340,Cargar!$A:$H,3,0)</f>
        <v>0</v>
      </c>
      <c r="E340" s="18">
        <f>+VLOOKUP($B340,Cargar!$A:$H,4,0)</f>
        <v>0</v>
      </c>
      <c r="L340" s="20" t="str">
        <f t="shared" si="5"/>
        <v/>
      </c>
      <c r="N340" s="26" t="str">
        <f>+LEFT(Cargar!G341,1)</f>
        <v/>
      </c>
    </row>
    <row r="341" spans="2:14" x14ac:dyDescent="0.2">
      <c r="B341" s="18">
        <f>+Cargar!A342</f>
        <v>340</v>
      </c>
      <c r="C341" s="18">
        <f>+VLOOKUP($B341,Cargar!A:G,2,0)</f>
        <v>0</v>
      </c>
      <c r="D341" s="18">
        <f>+VLOOKUP($B341,Cargar!$A:$H,3,0)</f>
        <v>0</v>
      </c>
      <c r="E341" s="18">
        <f>+VLOOKUP($B341,Cargar!$A:$H,4,0)</f>
        <v>0</v>
      </c>
      <c r="L341" s="20" t="str">
        <f t="shared" si="5"/>
        <v/>
      </c>
      <c r="N341" s="26" t="str">
        <f>+LEFT(Cargar!G342,1)</f>
        <v/>
      </c>
    </row>
    <row r="342" spans="2:14" x14ac:dyDescent="0.2">
      <c r="B342" s="18">
        <f>+Cargar!A343</f>
        <v>341</v>
      </c>
      <c r="C342" s="18">
        <f>+VLOOKUP($B342,Cargar!A:G,2,0)</f>
        <v>0</v>
      </c>
      <c r="D342" s="18">
        <f>+VLOOKUP($B342,Cargar!$A:$H,3,0)</f>
        <v>0</v>
      </c>
      <c r="E342" s="18">
        <f>+VLOOKUP($B342,Cargar!$A:$H,4,0)</f>
        <v>0</v>
      </c>
      <c r="L342" s="20" t="str">
        <f t="shared" si="5"/>
        <v/>
      </c>
      <c r="N342" s="26" t="str">
        <f>+LEFT(Cargar!G343,1)</f>
        <v/>
      </c>
    </row>
    <row r="343" spans="2:14" x14ac:dyDescent="0.2">
      <c r="B343" s="18">
        <f>+Cargar!A344</f>
        <v>342</v>
      </c>
      <c r="C343" s="18">
        <f>+VLOOKUP($B343,Cargar!A:G,2,0)</f>
        <v>0</v>
      </c>
      <c r="D343" s="18">
        <f>+VLOOKUP($B343,Cargar!$A:$H,3,0)</f>
        <v>0</v>
      </c>
      <c r="E343" s="18">
        <f>+VLOOKUP($B343,Cargar!$A:$H,4,0)</f>
        <v>0</v>
      </c>
      <c r="L343" s="20" t="str">
        <f t="shared" si="5"/>
        <v/>
      </c>
      <c r="N343" s="26" t="str">
        <f>+LEFT(Cargar!G344,1)</f>
        <v/>
      </c>
    </row>
    <row r="344" spans="2:14" x14ac:dyDescent="0.2">
      <c r="B344" s="18">
        <f>+Cargar!A345</f>
        <v>343</v>
      </c>
      <c r="C344" s="18">
        <f>+VLOOKUP($B344,Cargar!A:G,2,0)</f>
        <v>0</v>
      </c>
      <c r="D344" s="18">
        <f>+VLOOKUP($B344,Cargar!$A:$H,3,0)</f>
        <v>0</v>
      </c>
      <c r="E344" s="18">
        <f>+VLOOKUP($B344,Cargar!$A:$H,4,0)</f>
        <v>0</v>
      </c>
      <c r="L344" s="20" t="str">
        <f t="shared" si="5"/>
        <v/>
      </c>
      <c r="N344" s="26" t="str">
        <f>+LEFT(Cargar!G345,1)</f>
        <v/>
      </c>
    </row>
    <row r="345" spans="2:14" x14ac:dyDescent="0.2">
      <c r="B345" s="18">
        <f>+Cargar!A346</f>
        <v>344</v>
      </c>
      <c r="C345" s="18">
        <f>+VLOOKUP($B345,Cargar!A:G,2,0)</f>
        <v>0</v>
      </c>
      <c r="D345" s="18">
        <f>+VLOOKUP($B345,Cargar!$A:$H,3,0)</f>
        <v>0</v>
      </c>
      <c r="E345" s="18">
        <f>+VLOOKUP($B345,Cargar!$A:$H,4,0)</f>
        <v>0</v>
      </c>
      <c r="L345" s="20" t="str">
        <f t="shared" si="5"/>
        <v/>
      </c>
      <c r="N345" s="26" t="str">
        <f>+LEFT(Cargar!G346,1)</f>
        <v/>
      </c>
    </row>
    <row r="346" spans="2:14" x14ac:dyDescent="0.2">
      <c r="B346" s="18">
        <f>+Cargar!A347</f>
        <v>345</v>
      </c>
      <c r="C346" s="18">
        <f>+VLOOKUP($B346,Cargar!A:G,2,0)</f>
        <v>0</v>
      </c>
      <c r="D346" s="18">
        <f>+VLOOKUP($B346,Cargar!$A:$H,3,0)</f>
        <v>0</v>
      </c>
      <c r="E346" s="18">
        <f>+VLOOKUP($B346,Cargar!$A:$H,4,0)</f>
        <v>0</v>
      </c>
      <c r="L346" s="20" t="str">
        <f t="shared" si="5"/>
        <v/>
      </c>
      <c r="N346" s="26" t="str">
        <f>+LEFT(Cargar!G347,1)</f>
        <v/>
      </c>
    </row>
    <row r="347" spans="2:14" x14ac:dyDescent="0.2">
      <c r="B347" s="18">
        <f>+Cargar!A348</f>
        <v>346</v>
      </c>
      <c r="C347" s="18">
        <f>+VLOOKUP($B347,Cargar!A:G,2,0)</f>
        <v>0</v>
      </c>
      <c r="D347" s="18">
        <f>+VLOOKUP($B347,Cargar!$A:$H,3,0)</f>
        <v>0</v>
      </c>
      <c r="E347" s="18">
        <f>+VLOOKUP($B347,Cargar!$A:$H,4,0)</f>
        <v>0</v>
      </c>
      <c r="L347" s="20" t="str">
        <f t="shared" si="5"/>
        <v/>
      </c>
      <c r="N347" s="26" t="str">
        <f>+LEFT(Cargar!G348,1)</f>
        <v/>
      </c>
    </row>
    <row r="348" spans="2:14" x14ac:dyDescent="0.2">
      <c r="B348" s="18">
        <f>+Cargar!A349</f>
        <v>347</v>
      </c>
      <c r="C348" s="18">
        <f>+VLOOKUP($B348,Cargar!A:G,2,0)</f>
        <v>0</v>
      </c>
      <c r="D348" s="18">
        <f>+VLOOKUP($B348,Cargar!$A:$H,3,0)</f>
        <v>0</v>
      </c>
      <c r="E348" s="18">
        <f>+VLOOKUP($B348,Cargar!$A:$H,4,0)</f>
        <v>0</v>
      </c>
      <c r="L348" s="20" t="str">
        <f t="shared" si="5"/>
        <v/>
      </c>
      <c r="N348" s="26" t="str">
        <f>+LEFT(Cargar!G349,1)</f>
        <v/>
      </c>
    </row>
    <row r="349" spans="2:14" x14ac:dyDescent="0.2">
      <c r="B349" s="18">
        <f>+Cargar!A350</f>
        <v>348</v>
      </c>
      <c r="C349" s="18">
        <f>+VLOOKUP($B349,Cargar!A:G,2,0)</f>
        <v>0</v>
      </c>
      <c r="D349" s="18">
        <f>+VLOOKUP($B349,Cargar!$A:$H,3,0)</f>
        <v>0</v>
      </c>
      <c r="E349" s="18">
        <f>+VLOOKUP($B349,Cargar!$A:$H,4,0)</f>
        <v>0</v>
      </c>
      <c r="L349" s="20" t="str">
        <f t="shared" si="5"/>
        <v/>
      </c>
      <c r="N349" s="26" t="str">
        <f>+LEFT(Cargar!G350,1)</f>
        <v/>
      </c>
    </row>
    <row r="350" spans="2:14" x14ac:dyDescent="0.2">
      <c r="B350" s="18">
        <f>+Cargar!A351</f>
        <v>349</v>
      </c>
      <c r="C350" s="18">
        <f>+VLOOKUP($B350,Cargar!A:G,2,0)</f>
        <v>0</v>
      </c>
      <c r="D350" s="18">
        <f>+VLOOKUP($B350,Cargar!$A:$H,3,0)</f>
        <v>0</v>
      </c>
      <c r="E350" s="18">
        <f>+VLOOKUP($B350,Cargar!$A:$H,4,0)</f>
        <v>0</v>
      </c>
      <c r="L350" s="20" t="str">
        <f t="shared" si="5"/>
        <v/>
      </c>
      <c r="N350" s="26" t="str">
        <f>+LEFT(Cargar!G351,1)</f>
        <v/>
      </c>
    </row>
    <row r="351" spans="2:14" x14ac:dyDescent="0.2">
      <c r="B351" s="18">
        <f>+Cargar!A352</f>
        <v>350</v>
      </c>
      <c r="C351" s="18">
        <f>+VLOOKUP($B351,Cargar!A:G,2,0)</f>
        <v>0</v>
      </c>
      <c r="D351" s="18">
        <f>+VLOOKUP($B351,Cargar!$A:$H,3,0)</f>
        <v>0</v>
      </c>
      <c r="E351" s="18">
        <f>+VLOOKUP($B351,Cargar!$A:$H,4,0)</f>
        <v>0</v>
      </c>
      <c r="L351" s="20" t="str">
        <f t="shared" si="5"/>
        <v/>
      </c>
      <c r="N351" s="26" t="str">
        <f>+LEFT(Cargar!G352,1)</f>
        <v/>
      </c>
    </row>
    <row r="352" spans="2:14" x14ac:dyDescent="0.2">
      <c r="B352" s="18">
        <f>+Cargar!A353</f>
        <v>351</v>
      </c>
      <c r="C352" s="18">
        <f>+VLOOKUP($B352,Cargar!A:G,2,0)</f>
        <v>0</v>
      </c>
      <c r="D352" s="18">
        <f>+VLOOKUP($B352,Cargar!$A:$H,3,0)</f>
        <v>0</v>
      </c>
      <c r="E352" s="18">
        <f>+VLOOKUP($B352,Cargar!$A:$H,4,0)</f>
        <v>0</v>
      </c>
      <c r="L352" s="20" t="str">
        <f t="shared" si="5"/>
        <v/>
      </c>
      <c r="N352" s="26" t="str">
        <f>+LEFT(Cargar!G353,1)</f>
        <v/>
      </c>
    </row>
    <row r="353" spans="2:14" x14ac:dyDescent="0.2">
      <c r="B353" s="18">
        <f>+Cargar!A354</f>
        <v>352</v>
      </c>
      <c r="C353" s="18">
        <f>+VLOOKUP($B353,Cargar!A:G,2,0)</f>
        <v>0</v>
      </c>
      <c r="D353" s="18">
        <f>+VLOOKUP($B353,Cargar!$A:$H,3,0)</f>
        <v>0</v>
      </c>
      <c r="E353" s="18">
        <f>+VLOOKUP($B353,Cargar!$A:$H,4,0)</f>
        <v>0</v>
      </c>
      <c r="L353" s="20" t="str">
        <f t="shared" si="5"/>
        <v/>
      </c>
      <c r="N353" s="26" t="str">
        <f>+LEFT(Cargar!G354,1)</f>
        <v/>
      </c>
    </row>
    <row r="354" spans="2:14" x14ac:dyDescent="0.2">
      <c r="B354" s="18">
        <f>+Cargar!A355</f>
        <v>353</v>
      </c>
      <c r="C354" s="18">
        <f>+VLOOKUP($B354,Cargar!A:G,2,0)</f>
        <v>0</v>
      </c>
      <c r="D354" s="18">
        <f>+VLOOKUP($B354,Cargar!$A:$H,3,0)</f>
        <v>0</v>
      </c>
      <c r="E354" s="18">
        <f>+VLOOKUP($B354,Cargar!$A:$H,4,0)</f>
        <v>0</v>
      </c>
      <c r="L354" s="20" t="str">
        <f t="shared" si="5"/>
        <v/>
      </c>
      <c r="N354" s="26" t="str">
        <f>+LEFT(Cargar!G355,1)</f>
        <v/>
      </c>
    </row>
    <row r="355" spans="2:14" x14ac:dyDescent="0.2">
      <c r="B355" s="18">
        <f>+Cargar!A356</f>
        <v>354</v>
      </c>
      <c r="C355" s="18">
        <f>+VLOOKUP($B355,Cargar!A:G,2,0)</f>
        <v>0</v>
      </c>
      <c r="D355" s="18">
        <f>+VLOOKUP($B355,Cargar!$A:$H,3,0)</f>
        <v>0</v>
      </c>
      <c r="E355" s="18">
        <f>+VLOOKUP($B355,Cargar!$A:$H,4,0)</f>
        <v>0</v>
      </c>
      <c r="L355" s="20" t="str">
        <f t="shared" si="5"/>
        <v/>
      </c>
      <c r="N355" s="26" t="str">
        <f>+LEFT(Cargar!G356,1)</f>
        <v/>
      </c>
    </row>
    <row r="356" spans="2:14" x14ac:dyDescent="0.2">
      <c r="B356" s="18">
        <f>+Cargar!A357</f>
        <v>355</v>
      </c>
      <c r="C356" s="18">
        <f>+VLOOKUP($B356,Cargar!A:G,2,0)</f>
        <v>0</v>
      </c>
      <c r="D356" s="18">
        <f>+VLOOKUP($B356,Cargar!$A:$H,3,0)</f>
        <v>0</v>
      </c>
      <c r="E356" s="18">
        <f>+VLOOKUP($B356,Cargar!$A:$H,4,0)</f>
        <v>0</v>
      </c>
      <c r="L356" s="20" t="str">
        <f t="shared" si="5"/>
        <v/>
      </c>
      <c r="N356" s="26" t="str">
        <f>+LEFT(Cargar!G357,1)</f>
        <v/>
      </c>
    </row>
    <row r="357" spans="2:14" x14ac:dyDescent="0.2">
      <c r="B357" s="18">
        <f>+Cargar!A358</f>
        <v>356</v>
      </c>
      <c r="C357" s="18">
        <f>+VLOOKUP($B357,Cargar!A:G,2,0)</f>
        <v>0</v>
      </c>
      <c r="D357" s="18">
        <f>+VLOOKUP($B357,Cargar!$A:$H,3,0)</f>
        <v>0</v>
      </c>
      <c r="E357" s="18">
        <f>+VLOOKUP($B357,Cargar!$A:$H,4,0)</f>
        <v>0</v>
      </c>
      <c r="L357" s="20" t="str">
        <f t="shared" si="5"/>
        <v/>
      </c>
      <c r="N357" s="26" t="str">
        <f>+LEFT(Cargar!G358,1)</f>
        <v/>
      </c>
    </row>
    <row r="358" spans="2:14" x14ac:dyDescent="0.2">
      <c r="B358" s="18">
        <f>+Cargar!A359</f>
        <v>357</v>
      </c>
      <c r="C358" s="18">
        <f>+VLOOKUP($B358,Cargar!A:G,2,0)</f>
        <v>0</v>
      </c>
      <c r="D358" s="18">
        <f>+VLOOKUP($B358,Cargar!$A:$H,3,0)</f>
        <v>0</v>
      </c>
      <c r="E358" s="18">
        <f>+VLOOKUP($B358,Cargar!$A:$H,4,0)</f>
        <v>0</v>
      </c>
      <c r="L358" s="20" t="str">
        <f t="shared" si="5"/>
        <v/>
      </c>
      <c r="N358" s="26" t="str">
        <f>+LEFT(Cargar!G359,1)</f>
        <v/>
      </c>
    </row>
    <row r="359" spans="2:14" x14ac:dyDescent="0.2">
      <c r="B359" s="18">
        <f>+Cargar!A360</f>
        <v>358</v>
      </c>
      <c r="C359" s="18">
        <f>+VLOOKUP($B359,Cargar!A:G,2,0)</f>
        <v>0</v>
      </c>
      <c r="D359" s="18">
        <f>+VLOOKUP($B359,Cargar!$A:$H,3,0)</f>
        <v>0</v>
      </c>
      <c r="E359" s="18">
        <f>+VLOOKUP($B359,Cargar!$A:$H,4,0)</f>
        <v>0</v>
      </c>
      <c r="L359" s="20" t="str">
        <f t="shared" si="5"/>
        <v/>
      </c>
      <c r="N359" s="26" t="str">
        <f>+LEFT(Cargar!G360,1)</f>
        <v/>
      </c>
    </row>
    <row r="360" spans="2:14" x14ac:dyDescent="0.2">
      <c r="B360" s="18">
        <f>+Cargar!A361</f>
        <v>359</v>
      </c>
      <c r="C360" s="18">
        <f>+VLOOKUP($B360,Cargar!A:G,2,0)</f>
        <v>0</v>
      </c>
      <c r="D360" s="18">
        <f>+VLOOKUP($B360,Cargar!$A:$H,3,0)</f>
        <v>0</v>
      </c>
      <c r="E360" s="18">
        <f>+VLOOKUP($B360,Cargar!$A:$H,4,0)</f>
        <v>0</v>
      </c>
      <c r="L360" s="20" t="str">
        <f t="shared" si="5"/>
        <v/>
      </c>
      <c r="N360" s="26" t="str">
        <f>+LEFT(Cargar!G361,1)</f>
        <v/>
      </c>
    </row>
    <row r="361" spans="2:14" x14ac:dyDescent="0.2">
      <c r="B361" s="18">
        <f>+Cargar!A362</f>
        <v>360</v>
      </c>
      <c r="C361" s="18">
        <f>+VLOOKUP($B361,Cargar!A:G,2,0)</f>
        <v>0</v>
      </c>
      <c r="D361" s="18">
        <f>+VLOOKUP($B361,Cargar!$A:$H,3,0)</f>
        <v>0</v>
      </c>
      <c r="E361" s="18">
        <f>+VLOOKUP($B361,Cargar!$A:$H,4,0)</f>
        <v>0</v>
      </c>
      <c r="L361" s="20" t="str">
        <f t="shared" si="5"/>
        <v/>
      </c>
      <c r="N361" s="26" t="str">
        <f>+LEFT(Cargar!G362,1)</f>
        <v/>
      </c>
    </row>
    <row r="362" spans="2:14" x14ac:dyDescent="0.2">
      <c r="B362" s="18">
        <f>+Cargar!A363</f>
        <v>361</v>
      </c>
      <c r="C362" s="18">
        <f>+VLOOKUP($B362,Cargar!A:G,2,0)</f>
        <v>0</v>
      </c>
      <c r="D362" s="18">
        <f>+VLOOKUP($B362,Cargar!$A:$H,3,0)</f>
        <v>0</v>
      </c>
      <c r="E362" s="18">
        <f>+VLOOKUP($B362,Cargar!$A:$H,4,0)</f>
        <v>0</v>
      </c>
      <c r="L362" s="20" t="str">
        <f t="shared" si="5"/>
        <v/>
      </c>
      <c r="N362" s="26" t="str">
        <f>+LEFT(Cargar!G363,1)</f>
        <v/>
      </c>
    </row>
    <row r="363" spans="2:14" x14ac:dyDescent="0.2">
      <c r="B363" s="18">
        <f>+Cargar!A364</f>
        <v>362</v>
      </c>
      <c r="C363" s="18">
        <f>+VLOOKUP($B363,Cargar!A:G,2,0)</f>
        <v>0</v>
      </c>
      <c r="D363" s="18">
        <f>+VLOOKUP($B363,Cargar!$A:$H,3,0)</f>
        <v>0</v>
      </c>
      <c r="E363" s="18">
        <f>+VLOOKUP($B363,Cargar!$A:$H,4,0)</f>
        <v>0</v>
      </c>
      <c r="L363" s="20" t="str">
        <f t="shared" si="5"/>
        <v/>
      </c>
      <c r="N363" s="26" t="str">
        <f>+LEFT(Cargar!G364,1)</f>
        <v/>
      </c>
    </row>
    <row r="364" spans="2:14" x14ac:dyDescent="0.2">
      <c r="B364" s="18">
        <f>+Cargar!A365</f>
        <v>363</v>
      </c>
      <c r="C364" s="18">
        <f>+VLOOKUP($B364,Cargar!A:G,2,0)</f>
        <v>0</v>
      </c>
      <c r="D364" s="18">
        <f>+VLOOKUP($B364,Cargar!$A:$H,3,0)</f>
        <v>0</v>
      </c>
      <c r="E364" s="18">
        <f>+VLOOKUP($B364,Cargar!$A:$H,4,0)</f>
        <v>0</v>
      </c>
      <c r="L364" s="20" t="str">
        <f t="shared" si="5"/>
        <v/>
      </c>
      <c r="N364" s="26" t="str">
        <f>+LEFT(Cargar!G365,1)</f>
        <v/>
      </c>
    </row>
    <row r="365" spans="2:14" x14ac:dyDescent="0.2">
      <c r="B365" s="18">
        <f>+Cargar!A366</f>
        <v>364</v>
      </c>
      <c r="C365" s="18">
        <f>+VLOOKUP($B365,Cargar!A:G,2,0)</f>
        <v>0</v>
      </c>
      <c r="D365" s="18">
        <f>+VLOOKUP($B365,Cargar!$A:$H,3,0)</f>
        <v>0</v>
      </c>
      <c r="E365" s="18">
        <f>+VLOOKUP($B365,Cargar!$A:$H,4,0)</f>
        <v>0</v>
      </c>
      <c r="L365" s="20" t="str">
        <f t="shared" si="5"/>
        <v/>
      </c>
      <c r="N365" s="26" t="str">
        <f>+LEFT(Cargar!G366,1)</f>
        <v/>
      </c>
    </row>
    <row r="366" spans="2:14" x14ac:dyDescent="0.2">
      <c r="B366" s="18">
        <f>+Cargar!A367</f>
        <v>365</v>
      </c>
      <c r="C366" s="18">
        <f>+VLOOKUP($B366,Cargar!A:G,2,0)</f>
        <v>0</v>
      </c>
      <c r="D366" s="18">
        <f>+VLOOKUP($B366,Cargar!$A:$H,3,0)</f>
        <v>0</v>
      </c>
      <c r="E366" s="18">
        <f>+VLOOKUP($B366,Cargar!$A:$H,4,0)</f>
        <v>0</v>
      </c>
      <c r="L366" s="20" t="str">
        <f t="shared" si="5"/>
        <v/>
      </c>
      <c r="N366" s="26" t="str">
        <f>+LEFT(Cargar!G367,1)</f>
        <v/>
      </c>
    </row>
    <row r="367" spans="2:14" x14ac:dyDescent="0.2">
      <c r="B367" s="18">
        <f>+Cargar!A368</f>
        <v>366</v>
      </c>
      <c r="C367" s="18">
        <f>+VLOOKUP($B367,Cargar!A:G,2,0)</f>
        <v>0</v>
      </c>
      <c r="D367" s="18">
        <f>+VLOOKUP($B367,Cargar!$A:$H,3,0)</f>
        <v>0</v>
      </c>
      <c r="E367" s="18">
        <f>+VLOOKUP($B367,Cargar!$A:$H,4,0)</f>
        <v>0</v>
      </c>
      <c r="L367" s="20" t="str">
        <f t="shared" si="5"/>
        <v/>
      </c>
      <c r="N367" s="26" t="str">
        <f>+LEFT(Cargar!G368,1)</f>
        <v/>
      </c>
    </row>
    <row r="368" spans="2:14" x14ac:dyDescent="0.2">
      <c r="B368" s="18">
        <f>+Cargar!A369</f>
        <v>367</v>
      </c>
      <c r="C368" s="18">
        <f>+VLOOKUP($B368,Cargar!A:G,2,0)</f>
        <v>0</v>
      </c>
      <c r="D368" s="18">
        <f>+VLOOKUP($B368,Cargar!$A:$H,3,0)</f>
        <v>0</v>
      </c>
      <c r="E368" s="18">
        <f>+VLOOKUP($B368,Cargar!$A:$H,4,0)</f>
        <v>0</v>
      </c>
      <c r="L368" s="20" t="str">
        <f t="shared" si="5"/>
        <v/>
      </c>
      <c r="N368" s="26" t="str">
        <f>+LEFT(Cargar!G369,1)</f>
        <v/>
      </c>
    </row>
    <row r="369" spans="2:14" x14ac:dyDescent="0.2">
      <c r="B369" s="18">
        <f>+Cargar!A370</f>
        <v>368</v>
      </c>
      <c r="C369" s="18">
        <f>+VLOOKUP($B369,Cargar!A:G,2,0)</f>
        <v>0</v>
      </c>
      <c r="D369" s="18">
        <f>+VLOOKUP($B369,Cargar!$A:$H,3,0)</f>
        <v>0</v>
      </c>
      <c r="E369" s="18">
        <f>+VLOOKUP($B369,Cargar!$A:$H,4,0)</f>
        <v>0</v>
      </c>
      <c r="L369" s="20" t="str">
        <f t="shared" si="5"/>
        <v/>
      </c>
      <c r="N369" s="26" t="str">
        <f>+LEFT(Cargar!G370,1)</f>
        <v/>
      </c>
    </row>
    <row r="370" spans="2:14" x14ac:dyDescent="0.2">
      <c r="B370" s="18">
        <f>+Cargar!A371</f>
        <v>369</v>
      </c>
      <c r="C370" s="18">
        <f>+VLOOKUP($B370,Cargar!A:G,2,0)</f>
        <v>0</v>
      </c>
      <c r="D370" s="18">
        <f>+VLOOKUP($B370,Cargar!$A:$H,3,0)</f>
        <v>0</v>
      </c>
      <c r="E370" s="18">
        <f>+VLOOKUP($B370,Cargar!$A:$H,4,0)</f>
        <v>0</v>
      </c>
      <c r="L370" s="20" t="str">
        <f t="shared" si="5"/>
        <v/>
      </c>
      <c r="N370" s="26" t="str">
        <f>+LEFT(Cargar!G371,1)</f>
        <v/>
      </c>
    </row>
    <row r="371" spans="2:14" x14ac:dyDescent="0.2">
      <c r="B371" s="18">
        <f>+Cargar!A372</f>
        <v>370</v>
      </c>
      <c r="C371" s="18">
        <f>+VLOOKUP($B371,Cargar!A:G,2,0)</f>
        <v>0</v>
      </c>
      <c r="D371" s="18">
        <f>+VLOOKUP($B371,Cargar!$A:$H,3,0)</f>
        <v>0</v>
      </c>
      <c r="E371" s="18">
        <f>+VLOOKUP($B371,Cargar!$A:$H,4,0)</f>
        <v>0</v>
      </c>
      <c r="L371" s="20" t="str">
        <f t="shared" si="5"/>
        <v/>
      </c>
      <c r="N371" s="26" t="str">
        <f>+LEFT(Cargar!G372,1)</f>
        <v/>
      </c>
    </row>
    <row r="372" spans="2:14" x14ac:dyDescent="0.2">
      <c r="B372" s="18">
        <f>+Cargar!A373</f>
        <v>371</v>
      </c>
      <c r="C372" s="18">
        <f>+VLOOKUP($B372,Cargar!A:G,2,0)</f>
        <v>0</v>
      </c>
      <c r="D372" s="18">
        <f>+VLOOKUP($B372,Cargar!$A:$H,3,0)</f>
        <v>0</v>
      </c>
      <c r="E372" s="18">
        <f>+VLOOKUP($B372,Cargar!$A:$H,4,0)</f>
        <v>0</v>
      </c>
      <c r="L372" s="20" t="str">
        <f t="shared" si="5"/>
        <v/>
      </c>
      <c r="N372" s="26" t="str">
        <f>+LEFT(Cargar!G373,1)</f>
        <v/>
      </c>
    </row>
    <row r="373" spans="2:14" x14ac:dyDescent="0.2">
      <c r="B373" s="18">
        <f>+Cargar!A374</f>
        <v>372</v>
      </c>
      <c r="C373" s="18">
        <f>+VLOOKUP($B373,Cargar!A:G,2,0)</f>
        <v>0</v>
      </c>
      <c r="D373" s="18">
        <f>+VLOOKUP($B373,Cargar!$A:$H,3,0)</f>
        <v>0</v>
      </c>
      <c r="E373" s="18">
        <f>+VLOOKUP($B373,Cargar!$A:$H,4,0)</f>
        <v>0</v>
      </c>
      <c r="L373" s="20" t="str">
        <f t="shared" si="5"/>
        <v/>
      </c>
      <c r="N373" s="26" t="str">
        <f>+LEFT(Cargar!G374,1)</f>
        <v/>
      </c>
    </row>
    <row r="374" spans="2:14" x14ac:dyDescent="0.2">
      <c r="B374" s="18">
        <f>+Cargar!A375</f>
        <v>373</v>
      </c>
      <c r="C374" s="18">
        <f>+VLOOKUP($B374,Cargar!A:G,2,0)</f>
        <v>0</v>
      </c>
      <c r="D374" s="18">
        <f>+VLOOKUP($B374,Cargar!$A:$H,3,0)</f>
        <v>0</v>
      </c>
      <c r="E374" s="18">
        <f>+VLOOKUP($B374,Cargar!$A:$H,4,0)</f>
        <v>0</v>
      </c>
      <c r="L374" s="20" t="str">
        <f t="shared" si="5"/>
        <v/>
      </c>
      <c r="N374" s="26" t="str">
        <f>+LEFT(Cargar!G375,1)</f>
        <v/>
      </c>
    </row>
    <row r="375" spans="2:14" x14ac:dyDescent="0.2">
      <c r="B375" s="18">
        <f>+Cargar!A376</f>
        <v>374</v>
      </c>
      <c r="C375" s="18">
        <f>+VLOOKUP($B375,Cargar!A:G,2,0)</f>
        <v>0</v>
      </c>
      <c r="D375" s="18">
        <f>+VLOOKUP($B375,Cargar!$A:$H,3,0)</f>
        <v>0</v>
      </c>
      <c r="E375" s="18">
        <f>+VLOOKUP($B375,Cargar!$A:$H,4,0)</f>
        <v>0</v>
      </c>
      <c r="L375" s="20" t="str">
        <f t="shared" si="5"/>
        <v/>
      </c>
      <c r="N375" s="26" t="str">
        <f>+LEFT(Cargar!G376,1)</f>
        <v/>
      </c>
    </row>
    <row r="376" spans="2:14" x14ac:dyDescent="0.2">
      <c r="B376" s="18">
        <f>+Cargar!A377</f>
        <v>375</v>
      </c>
      <c r="C376" s="18">
        <f>+VLOOKUP($B376,Cargar!A:G,2,0)</f>
        <v>0</v>
      </c>
      <c r="D376" s="18">
        <f>+VLOOKUP($B376,Cargar!$A:$H,3,0)</f>
        <v>0</v>
      </c>
      <c r="E376" s="18">
        <f>+VLOOKUP($B376,Cargar!$A:$H,4,0)</f>
        <v>0</v>
      </c>
      <c r="L376" s="20" t="str">
        <f t="shared" si="5"/>
        <v/>
      </c>
      <c r="N376" s="26" t="str">
        <f>+LEFT(Cargar!G377,1)</f>
        <v/>
      </c>
    </row>
    <row r="377" spans="2:14" x14ac:dyDescent="0.2">
      <c r="B377" s="18">
        <f>+Cargar!A378</f>
        <v>376</v>
      </c>
      <c r="C377" s="18">
        <f>+VLOOKUP($B377,Cargar!A:G,2,0)</f>
        <v>0</v>
      </c>
      <c r="D377" s="18">
        <f>+VLOOKUP($B377,Cargar!$A:$H,3,0)</f>
        <v>0</v>
      </c>
      <c r="E377" s="18">
        <f>+VLOOKUP($B377,Cargar!$A:$H,4,0)</f>
        <v>0</v>
      </c>
      <c r="L377" s="20" t="str">
        <f t="shared" si="5"/>
        <v/>
      </c>
      <c r="N377" s="26" t="str">
        <f>+LEFT(Cargar!G378,1)</f>
        <v/>
      </c>
    </row>
    <row r="378" spans="2:14" x14ac:dyDescent="0.2">
      <c r="B378" s="18">
        <f>+Cargar!A379</f>
        <v>377</v>
      </c>
      <c r="C378" s="18">
        <f>+VLOOKUP($B378,Cargar!A:G,2,0)</f>
        <v>0</v>
      </c>
      <c r="D378" s="18">
        <f>+VLOOKUP($B378,Cargar!$A:$H,3,0)</f>
        <v>0</v>
      </c>
      <c r="E378" s="18">
        <f>+VLOOKUP($B378,Cargar!$A:$H,4,0)</f>
        <v>0</v>
      </c>
      <c r="L378" s="20" t="str">
        <f t="shared" si="5"/>
        <v/>
      </c>
      <c r="N378" s="26" t="str">
        <f>+LEFT(Cargar!G379,1)</f>
        <v/>
      </c>
    </row>
    <row r="379" spans="2:14" x14ac:dyDescent="0.2">
      <c r="B379" s="18">
        <f>+Cargar!A380</f>
        <v>378</v>
      </c>
      <c r="C379" s="18">
        <f>+VLOOKUP($B379,Cargar!A:G,2,0)</f>
        <v>0</v>
      </c>
      <c r="D379" s="18">
        <f>+VLOOKUP($B379,Cargar!$A:$H,3,0)</f>
        <v>0</v>
      </c>
      <c r="E379" s="18">
        <f>+VLOOKUP($B379,Cargar!$A:$H,4,0)</f>
        <v>0</v>
      </c>
      <c r="L379" s="20" t="str">
        <f t="shared" si="5"/>
        <v/>
      </c>
      <c r="N379" s="26" t="str">
        <f>+LEFT(Cargar!G380,1)</f>
        <v/>
      </c>
    </row>
    <row r="380" spans="2:14" x14ac:dyDescent="0.2">
      <c r="B380" s="18">
        <f>+Cargar!A381</f>
        <v>379</v>
      </c>
      <c r="C380" s="18">
        <f>+VLOOKUP($B380,Cargar!A:G,2,0)</f>
        <v>0</v>
      </c>
      <c r="D380" s="18">
        <f>+VLOOKUP($B380,Cargar!$A:$H,3,0)</f>
        <v>0</v>
      </c>
      <c r="E380" s="18">
        <f>+VLOOKUP($B380,Cargar!$A:$H,4,0)</f>
        <v>0</v>
      </c>
      <c r="L380" s="20" t="str">
        <f t="shared" si="5"/>
        <v/>
      </c>
      <c r="N380" s="26" t="str">
        <f>+LEFT(Cargar!G381,1)</f>
        <v/>
      </c>
    </row>
    <row r="381" spans="2:14" x14ac:dyDescent="0.2">
      <c r="B381" s="18">
        <f>+Cargar!A382</f>
        <v>380</v>
      </c>
      <c r="C381" s="18">
        <f>+VLOOKUP($B381,Cargar!A:G,2,0)</f>
        <v>0</v>
      </c>
      <c r="D381" s="18">
        <f>+VLOOKUP($B381,Cargar!$A:$H,3,0)</f>
        <v>0</v>
      </c>
      <c r="E381" s="18">
        <f>+VLOOKUP($B381,Cargar!$A:$H,4,0)</f>
        <v>0</v>
      </c>
      <c r="L381" s="20" t="str">
        <f t="shared" si="5"/>
        <v/>
      </c>
      <c r="N381" s="26" t="str">
        <f>+LEFT(Cargar!G382,1)</f>
        <v/>
      </c>
    </row>
    <row r="382" spans="2:14" x14ac:dyDescent="0.2">
      <c r="B382" s="18">
        <f>+Cargar!A383</f>
        <v>381</v>
      </c>
      <c r="C382" s="18">
        <f>+VLOOKUP($B382,Cargar!A:G,2,0)</f>
        <v>0</v>
      </c>
      <c r="D382" s="18">
        <f>+VLOOKUP($B382,Cargar!$A:$H,3,0)</f>
        <v>0</v>
      </c>
      <c r="E382" s="18">
        <f>+VLOOKUP($B382,Cargar!$A:$H,4,0)</f>
        <v>0</v>
      </c>
      <c r="L382" s="20" t="str">
        <f t="shared" si="5"/>
        <v/>
      </c>
      <c r="N382" s="26" t="str">
        <f>+LEFT(Cargar!G383,1)</f>
        <v/>
      </c>
    </row>
    <row r="383" spans="2:14" x14ac:dyDescent="0.2">
      <c r="B383" s="18">
        <f>+Cargar!A384</f>
        <v>382</v>
      </c>
      <c r="C383" s="18">
        <f>+VLOOKUP($B383,Cargar!A:G,2,0)</f>
        <v>0</v>
      </c>
      <c r="D383" s="18">
        <f>+VLOOKUP($B383,Cargar!$A:$H,3,0)</f>
        <v>0</v>
      </c>
      <c r="E383" s="18">
        <f>+VLOOKUP($B383,Cargar!$A:$H,4,0)</f>
        <v>0</v>
      </c>
      <c r="L383" s="20" t="str">
        <f t="shared" si="5"/>
        <v/>
      </c>
      <c r="N383" s="26" t="str">
        <f>+LEFT(Cargar!G384,1)</f>
        <v/>
      </c>
    </row>
    <row r="384" spans="2:14" x14ac:dyDescent="0.2">
      <c r="B384" s="18">
        <f>+Cargar!A385</f>
        <v>383</v>
      </c>
      <c r="C384" s="18">
        <f>+VLOOKUP($B384,Cargar!A:G,2,0)</f>
        <v>0</v>
      </c>
      <c r="D384" s="18">
        <f>+VLOOKUP($B384,Cargar!$A:$H,3,0)</f>
        <v>0</v>
      </c>
      <c r="E384" s="18">
        <f>+VLOOKUP($B384,Cargar!$A:$H,4,0)</f>
        <v>0</v>
      </c>
      <c r="L384" s="20" t="str">
        <f t="shared" si="5"/>
        <v/>
      </c>
      <c r="N384" s="26" t="str">
        <f>+LEFT(Cargar!G385,1)</f>
        <v/>
      </c>
    </row>
    <row r="385" spans="2:14" x14ac:dyDescent="0.2">
      <c r="B385" s="18">
        <f>+Cargar!A386</f>
        <v>384</v>
      </c>
      <c r="C385" s="18">
        <f>+VLOOKUP($B385,Cargar!A:G,2,0)</f>
        <v>0</v>
      </c>
      <c r="D385" s="18">
        <f>+VLOOKUP($B385,Cargar!$A:$H,3,0)</f>
        <v>0</v>
      </c>
      <c r="E385" s="18">
        <f>+VLOOKUP($B385,Cargar!$A:$H,4,0)</f>
        <v>0</v>
      </c>
      <c r="L385" s="20" t="str">
        <f t="shared" si="5"/>
        <v/>
      </c>
      <c r="N385" s="26" t="str">
        <f>+LEFT(Cargar!G386,1)</f>
        <v/>
      </c>
    </row>
    <row r="386" spans="2:14" x14ac:dyDescent="0.2">
      <c r="B386" s="18">
        <f>+Cargar!A387</f>
        <v>385</v>
      </c>
      <c r="C386" s="18">
        <f>+VLOOKUP($B386,Cargar!A:G,2,0)</f>
        <v>0</v>
      </c>
      <c r="D386" s="18">
        <f>+VLOOKUP($B386,Cargar!$A:$H,3,0)</f>
        <v>0</v>
      </c>
      <c r="E386" s="18">
        <f>+VLOOKUP($B386,Cargar!$A:$H,4,0)</f>
        <v>0</v>
      </c>
      <c r="L386" s="20" t="str">
        <f t="shared" si="5"/>
        <v/>
      </c>
      <c r="N386" s="26" t="str">
        <f>+LEFT(Cargar!G387,1)</f>
        <v/>
      </c>
    </row>
    <row r="387" spans="2:14" x14ac:dyDescent="0.2">
      <c r="B387" s="18">
        <f>+Cargar!A388</f>
        <v>386</v>
      </c>
      <c r="C387" s="18">
        <f>+VLOOKUP($B387,Cargar!A:G,2,0)</f>
        <v>0</v>
      </c>
      <c r="D387" s="18">
        <f>+VLOOKUP($B387,Cargar!$A:$H,3,0)</f>
        <v>0</v>
      </c>
      <c r="E387" s="18">
        <f>+VLOOKUP($B387,Cargar!$A:$H,4,0)</f>
        <v>0</v>
      </c>
      <c r="L387" s="20" t="str">
        <f t="shared" ref="L387:L450" si="6">+IF(E387=$M$1,$N$1,N387)</f>
        <v/>
      </c>
      <c r="N387" s="26" t="str">
        <f>+LEFT(Cargar!G388,1)</f>
        <v/>
      </c>
    </row>
    <row r="388" spans="2:14" x14ac:dyDescent="0.2">
      <c r="B388" s="18">
        <f>+Cargar!A389</f>
        <v>387</v>
      </c>
      <c r="C388" s="18">
        <f>+VLOOKUP($B388,Cargar!A:G,2,0)</f>
        <v>0</v>
      </c>
      <c r="D388" s="18">
        <f>+VLOOKUP($B388,Cargar!$A:$H,3,0)</f>
        <v>0</v>
      </c>
      <c r="E388" s="18">
        <f>+VLOOKUP($B388,Cargar!$A:$H,4,0)</f>
        <v>0</v>
      </c>
      <c r="L388" s="20" t="str">
        <f t="shared" si="6"/>
        <v/>
      </c>
      <c r="N388" s="26" t="str">
        <f>+LEFT(Cargar!G389,1)</f>
        <v/>
      </c>
    </row>
    <row r="389" spans="2:14" x14ac:dyDescent="0.2">
      <c r="B389" s="18">
        <f>+Cargar!A390</f>
        <v>388</v>
      </c>
      <c r="C389" s="18">
        <f>+VLOOKUP($B389,Cargar!A:G,2,0)</f>
        <v>0</v>
      </c>
      <c r="D389" s="18">
        <f>+VLOOKUP($B389,Cargar!$A:$H,3,0)</f>
        <v>0</v>
      </c>
      <c r="E389" s="18">
        <f>+VLOOKUP($B389,Cargar!$A:$H,4,0)</f>
        <v>0</v>
      </c>
      <c r="L389" s="20" t="str">
        <f t="shared" si="6"/>
        <v/>
      </c>
      <c r="N389" s="26" t="str">
        <f>+LEFT(Cargar!G390,1)</f>
        <v/>
      </c>
    </row>
    <row r="390" spans="2:14" x14ac:dyDescent="0.2">
      <c r="B390" s="18">
        <f>+Cargar!A391</f>
        <v>389</v>
      </c>
      <c r="C390" s="18">
        <f>+VLOOKUP($B390,Cargar!A:G,2,0)</f>
        <v>0</v>
      </c>
      <c r="D390" s="18">
        <f>+VLOOKUP($B390,Cargar!$A:$H,3,0)</f>
        <v>0</v>
      </c>
      <c r="E390" s="18">
        <f>+VLOOKUP($B390,Cargar!$A:$H,4,0)</f>
        <v>0</v>
      </c>
      <c r="L390" s="20" t="str">
        <f t="shared" si="6"/>
        <v/>
      </c>
      <c r="N390" s="26" t="str">
        <f>+LEFT(Cargar!G391,1)</f>
        <v/>
      </c>
    </row>
    <row r="391" spans="2:14" x14ac:dyDescent="0.2">
      <c r="B391" s="18">
        <f>+Cargar!A392</f>
        <v>390</v>
      </c>
      <c r="C391" s="18">
        <f>+VLOOKUP($B391,Cargar!A:G,2,0)</f>
        <v>0</v>
      </c>
      <c r="D391" s="18">
        <f>+VLOOKUP($B391,Cargar!$A:$H,3,0)</f>
        <v>0</v>
      </c>
      <c r="E391" s="18">
        <f>+VLOOKUP($B391,Cargar!$A:$H,4,0)</f>
        <v>0</v>
      </c>
      <c r="L391" s="20" t="str">
        <f t="shared" si="6"/>
        <v/>
      </c>
      <c r="N391" s="26" t="str">
        <f>+LEFT(Cargar!G392,1)</f>
        <v/>
      </c>
    </row>
    <row r="392" spans="2:14" x14ac:dyDescent="0.2">
      <c r="B392" s="18">
        <f>+Cargar!A393</f>
        <v>391</v>
      </c>
      <c r="C392" s="18">
        <f>+VLOOKUP($B392,Cargar!A:G,2,0)</f>
        <v>0</v>
      </c>
      <c r="D392" s="18">
        <f>+VLOOKUP($B392,Cargar!$A:$H,3,0)</f>
        <v>0</v>
      </c>
      <c r="E392" s="18">
        <f>+VLOOKUP($B392,Cargar!$A:$H,4,0)</f>
        <v>0</v>
      </c>
      <c r="L392" s="20" t="str">
        <f t="shared" si="6"/>
        <v/>
      </c>
      <c r="N392" s="26" t="str">
        <f>+LEFT(Cargar!G393,1)</f>
        <v/>
      </c>
    </row>
    <row r="393" spans="2:14" x14ac:dyDescent="0.2">
      <c r="B393" s="18">
        <f>+Cargar!A394</f>
        <v>392</v>
      </c>
      <c r="C393" s="18">
        <f>+VLOOKUP($B393,Cargar!A:G,2,0)</f>
        <v>0</v>
      </c>
      <c r="D393" s="18">
        <f>+VLOOKUP($B393,Cargar!$A:$H,3,0)</f>
        <v>0</v>
      </c>
      <c r="E393" s="18">
        <f>+VLOOKUP($B393,Cargar!$A:$H,4,0)</f>
        <v>0</v>
      </c>
      <c r="L393" s="20" t="str">
        <f t="shared" si="6"/>
        <v/>
      </c>
      <c r="N393" s="26" t="str">
        <f>+LEFT(Cargar!G394,1)</f>
        <v/>
      </c>
    </row>
    <row r="394" spans="2:14" x14ac:dyDescent="0.2">
      <c r="B394" s="18">
        <f>+Cargar!A395</f>
        <v>393</v>
      </c>
      <c r="C394" s="18">
        <f>+VLOOKUP($B394,Cargar!A:G,2,0)</f>
        <v>0</v>
      </c>
      <c r="D394" s="18">
        <f>+VLOOKUP($B394,Cargar!$A:$H,3,0)</f>
        <v>0</v>
      </c>
      <c r="E394" s="18">
        <f>+VLOOKUP($B394,Cargar!$A:$H,4,0)</f>
        <v>0</v>
      </c>
      <c r="L394" s="20" t="str">
        <f t="shared" si="6"/>
        <v/>
      </c>
      <c r="N394" s="26" t="str">
        <f>+LEFT(Cargar!G395,1)</f>
        <v/>
      </c>
    </row>
    <row r="395" spans="2:14" x14ac:dyDescent="0.2">
      <c r="B395" s="18">
        <f>+Cargar!A396</f>
        <v>394</v>
      </c>
      <c r="C395" s="18">
        <f>+VLOOKUP($B395,Cargar!A:G,2,0)</f>
        <v>0</v>
      </c>
      <c r="D395" s="18">
        <f>+VLOOKUP($B395,Cargar!$A:$H,3,0)</f>
        <v>0</v>
      </c>
      <c r="E395" s="18">
        <f>+VLOOKUP($B395,Cargar!$A:$H,4,0)</f>
        <v>0</v>
      </c>
      <c r="L395" s="20" t="str">
        <f t="shared" si="6"/>
        <v/>
      </c>
      <c r="N395" s="26" t="str">
        <f>+LEFT(Cargar!G396,1)</f>
        <v/>
      </c>
    </row>
    <row r="396" spans="2:14" x14ac:dyDescent="0.2">
      <c r="B396" s="18">
        <f>+Cargar!A397</f>
        <v>395</v>
      </c>
      <c r="C396" s="18">
        <f>+VLOOKUP($B396,Cargar!A:G,2,0)</f>
        <v>0</v>
      </c>
      <c r="D396" s="18">
        <f>+VLOOKUP($B396,Cargar!$A:$H,3,0)</f>
        <v>0</v>
      </c>
      <c r="E396" s="18">
        <f>+VLOOKUP($B396,Cargar!$A:$H,4,0)</f>
        <v>0</v>
      </c>
      <c r="L396" s="20" t="str">
        <f t="shared" si="6"/>
        <v/>
      </c>
      <c r="N396" s="26" t="str">
        <f>+LEFT(Cargar!G397,1)</f>
        <v/>
      </c>
    </row>
    <row r="397" spans="2:14" x14ac:dyDescent="0.2">
      <c r="B397" s="18">
        <f>+Cargar!A398</f>
        <v>396</v>
      </c>
      <c r="C397" s="18">
        <f>+VLOOKUP($B397,Cargar!A:G,2,0)</f>
        <v>0</v>
      </c>
      <c r="D397" s="18">
        <f>+VLOOKUP($B397,Cargar!$A:$H,3,0)</f>
        <v>0</v>
      </c>
      <c r="E397" s="18">
        <f>+VLOOKUP($B397,Cargar!$A:$H,4,0)</f>
        <v>0</v>
      </c>
      <c r="L397" s="20" t="str">
        <f t="shared" si="6"/>
        <v/>
      </c>
      <c r="N397" s="26" t="str">
        <f>+LEFT(Cargar!G398,1)</f>
        <v/>
      </c>
    </row>
    <row r="398" spans="2:14" x14ac:dyDescent="0.2">
      <c r="B398" s="18">
        <f>+Cargar!A399</f>
        <v>397</v>
      </c>
      <c r="C398" s="18">
        <f>+VLOOKUP($B398,Cargar!A:G,2,0)</f>
        <v>0</v>
      </c>
      <c r="D398" s="18">
        <f>+VLOOKUP($B398,Cargar!$A:$H,3,0)</f>
        <v>0</v>
      </c>
      <c r="E398" s="18">
        <f>+VLOOKUP($B398,Cargar!$A:$H,4,0)</f>
        <v>0</v>
      </c>
      <c r="L398" s="20" t="str">
        <f t="shared" si="6"/>
        <v/>
      </c>
      <c r="N398" s="26" t="str">
        <f>+LEFT(Cargar!G399,1)</f>
        <v/>
      </c>
    </row>
    <row r="399" spans="2:14" x14ac:dyDescent="0.2">
      <c r="B399" s="18">
        <f>+Cargar!A400</f>
        <v>398</v>
      </c>
      <c r="C399" s="18">
        <f>+VLOOKUP($B399,Cargar!A:G,2,0)</f>
        <v>0</v>
      </c>
      <c r="D399" s="18">
        <f>+VLOOKUP($B399,Cargar!$A:$H,3,0)</f>
        <v>0</v>
      </c>
      <c r="E399" s="18">
        <f>+VLOOKUP($B399,Cargar!$A:$H,4,0)</f>
        <v>0</v>
      </c>
      <c r="L399" s="20" t="str">
        <f t="shared" si="6"/>
        <v/>
      </c>
      <c r="N399" s="26" t="str">
        <f>+LEFT(Cargar!G400,1)</f>
        <v/>
      </c>
    </row>
    <row r="400" spans="2:14" x14ac:dyDescent="0.2">
      <c r="B400" s="18">
        <f>+Cargar!A401</f>
        <v>399</v>
      </c>
      <c r="C400" s="18">
        <f>+VLOOKUP($B400,Cargar!A:G,2,0)</f>
        <v>0</v>
      </c>
      <c r="D400" s="18">
        <f>+VLOOKUP($B400,Cargar!$A:$H,3,0)</f>
        <v>0</v>
      </c>
      <c r="E400" s="18">
        <f>+VLOOKUP($B400,Cargar!$A:$H,4,0)</f>
        <v>0</v>
      </c>
      <c r="L400" s="20" t="str">
        <f t="shared" si="6"/>
        <v/>
      </c>
      <c r="N400" s="26" t="str">
        <f>+LEFT(Cargar!G401,1)</f>
        <v/>
      </c>
    </row>
    <row r="401" spans="2:14" x14ac:dyDescent="0.2">
      <c r="B401" s="18">
        <f>+Cargar!A402</f>
        <v>400</v>
      </c>
      <c r="C401" s="18">
        <f>+VLOOKUP($B401,Cargar!A:G,2,0)</f>
        <v>0</v>
      </c>
      <c r="D401" s="18">
        <f>+VLOOKUP($B401,Cargar!$A:$H,3,0)</f>
        <v>0</v>
      </c>
      <c r="E401" s="18">
        <f>+VLOOKUP($B401,Cargar!$A:$H,4,0)</f>
        <v>0</v>
      </c>
      <c r="L401" s="20" t="str">
        <f t="shared" si="6"/>
        <v/>
      </c>
      <c r="N401" s="26" t="str">
        <f>+LEFT(Cargar!G402,1)</f>
        <v/>
      </c>
    </row>
    <row r="402" spans="2:14" x14ac:dyDescent="0.2">
      <c r="B402" s="18">
        <f>+Cargar!A403</f>
        <v>401</v>
      </c>
      <c r="C402" s="18">
        <f>+VLOOKUP($B402,Cargar!A:G,2,0)</f>
        <v>0</v>
      </c>
      <c r="D402" s="18">
        <f>+VLOOKUP($B402,Cargar!$A:$H,3,0)</f>
        <v>0</v>
      </c>
      <c r="E402" s="18">
        <f>+VLOOKUP($B402,Cargar!$A:$H,4,0)</f>
        <v>0</v>
      </c>
      <c r="L402" s="20" t="str">
        <f t="shared" si="6"/>
        <v/>
      </c>
      <c r="N402" s="26" t="str">
        <f>+LEFT(Cargar!G403,1)</f>
        <v/>
      </c>
    </row>
    <row r="403" spans="2:14" x14ac:dyDescent="0.2">
      <c r="B403" s="18">
        <f>+Cargar!A404</f>
        <v>402</v>
      </c>
      <c r="C403" s="18">
        <f>+VLOOKUP($B403,Cargar!A:G,2,0)</f>
        <v>0</v>
      </c>
      <c r="D403" s="18">
        <f>+VLOOKUP($B403,Cargar!$A:$H,3,0)</f>
        <v>0</v>
      </c>
      <c r="E403" s="18">
        <f>+VLOOKUP($B403,Cargar!$A:$H,4,0)</f>
        <v>0</v>
      </c>
      <c r="L403" s="20" t="str">
        <f t="shared" si="6"/>
        <v/>
      </c>
      <c r="N403" s="26" t="str">
        <f>+LEFT(Cargar!G404,1)</f>
        <v/>
      </c>
    </row>
    <row r="404" spans="2:14" x14ac:dyDescent="0.2">
      <c r="B404" s="18">
        <f>+Cargar!A405</f>
        <v>403</v>
      </c>
      <c r="C404" s="18">
        <f>+VLOOKUP($B404,Cargar!A:G,2,0)</f>
        <v>0</v>
      </c>
      <c r="D404" s="18">
        <f>+VLOOKUP($B404,Cargar!$A:$H,3,0)</f>
        <v>0</v>
      </c>
      <c r="E404" s="18">
        <f>+VLOOKUP($B404,Cargar!$A:$H,4,0)</f>
        <v>0</v>
      </c>
      <c r="L404" s="20" t="str">
        <f t="shared" si="6"/>
        <v/>
      </c>
      <c r="N404" s="26" t="str">
        <f>+LEFT(Cargar!G405,1)</f>
        <v/>
      </c>
    </row>
    <row r="405" spans="2:14" x14ac:dyDescent="0.2">
      <c r="B405" s="18">
        <f>+Cargar!A406</f>
        <v>404</v>
      </c>
      <c r="C405" s="18">
        <f>+VLOOKUP($B405,Cargar!A:G,2,0)</f>
        <v>0</v>
      </c>
      <c r="D405" s="18">
        <f>+VLOOKUP($B405,Cargar!$A:$H,3,0)</f>
        <v>0</v>
      </c>
      <c r="E405" s="18">
        <f>+VLOOKUP($B405,Cargar!$A:$H,4,0)</f>
        <v>0</v>
      </c>
      <c r="L405" s="20" t="str">
        <f t="shared" si="6"/>
        <v/>
      </c>
      <c r="N405" s="26" t="str">
        <f>+LEFT(Cargar!G406,1)</f>
        <v/>
      </c>
    </row>
    <row r="406" spans="2:14" x14ac:dyDescent="0.2">
      <c r="B406" s="18">
        <f>+Cargar!A407</f>
        <v>405</v>
      </c>
      <c r="C406" s="18">
        <f>+VLOOKUP($B406,Cargar!A:G,2,0)</f>
        <v>0</v>
      </c>
      <c r="D406" s="18">
        <f>+VLOOKUP($B406,Cargar!$A:$H,3,0)</f>
        <v>0</v>
      </c>
      <c r="E406" s="18">
        <f>+VLOOKUP($B406,Cargar!$A:$H,4,0)</f>
        <v>0</v>
      </c>
      <c r="L406" s="20" t="str">
        <f t="shared" si="6"/>
        <v/>
      </c>
      <c r="N406" s="26" t="str">
        <f>+LEFT(Cargar!G407,1)</f>
        <v/>
      </c>
    </row>
    <row r="407" spans="2:14" x14ac:dyDescent="0.2">
      <c r="B407" s="18">
        <f>+Cargar!A408</f>
        <v>406</v>
      </c>
      <c r="C407" s="18">
        <f>+VLOOKUP($B407,Cargar!A:G,2,0)</f>
        <v>0</v>
      </c>
      <c r="D407" s="18">
        <f>+VLOOKUP($B407,Cargar!$A:$H,3,0)</f>
        <v>0</v>
      </c>
      <c r="E407" s="18">
        <f>+VLOOKUP($B407,Cargar!$A:$H,4,0)</f>
        <v>0</v>
      </c>
      <c r="L407" s="20" t="str">
        <f t="shared" si="6"/>
        <v/>
      </c>
      <c r="N407" s="26" t="str">
        <f>+LEFT(Cargar!G408,1)</f>
        <v/>
      </c>
    </row>
    <row r="408" spans="2:14" x14ac:dyDescent="0.2">
      <c r="B408" s="18">
        <f>+Cargar!A409</f>
        <v>407</v>
      </c>
      <c r="C408" s="18">
        <f>+VLOOKUP($B408,Cargar!A:G,2,0)</f>
        <v>0</v>
      </c>
      <c r="D408" s="18">
        <f>+VLOOKUP($B408,Cargar!$A:$H,3,0)</f>
        <v>0</v>
      </c>
      <c r="E408" s="18">
        <f>+VLOOKUP($B408,Cargar!$A:$H,4,0)</f>
        <v>0</v>
      </c>
      <c r="L408" s="20" t="str">
        <f t="shared" si="6"/>
        <v/>
      </c>
      <c r="N408" s="26" t="str">
        <f>+LEFT(Cargar!G409,1)</f>
        <v/>
      </c>
    </row>
    <row r="409" spans="2:14" x14ac:dyDescent="0.2">
      <c r="B409" s="18">
        <f>+Cargar!A410</f>
        <v>408</v>
      </c>
      <c r="C409" s="18">
        <f>+VLOOKUP($B409,Cargar!A:G,2,0)</f>
        <v>0</v>
      </c>
      <c r="D409" s="18">
        <f>+VLOOKUP($B409,Cargar!$A:$H,3,0)</f>
        <v>0</v>
      </c>
      <c r="E409" s="18">
        <f>+VLOOKUP($B409,Cargar!$A:$H,4,0)</f>
        <v>0</v>
      </c>
      <c r="L409" s="20" t="str">
        <f t="shared" si="6"/>
        <v/>
      </c>
      <c r="N409" s="26" t="str">
        <f>+LEFT(Cargar!G410,1)</f>
        <v/>
      </c>
    </row>
    <row r="410" spans="2:14" x14ac:dyDescent="0.2">
      <c r="B410" s="18">
        <f>+Cargar!A411</f>
        <v>409</v>
      </c>
      <c r="C410" s="18">
        <f>+VLOOKUP($B410,Cargar!A:G,2,0)</f>
        <v>0</v>
      </c>
      <c r="D410" s="18">
        <f>+VLOOKUP($B410,Cargar!$A:$H,3,0)</f>
        <v>0</v>
      </c>
      <c r="E410" s="18">
        <f>+VLOOKUP($B410,Cargar!$A:$H,4,0)</f>
        <v>0</v>
      </c>
      <c r="L410" s="20" t="str">
        <f t="shared" si="6"/>
        <v/>
      </c>
      <c r="N410" s="26" t="str">
        <f>+LEFT(Cargar!G411,1)</f>
        <v/>
      </c>
    </row>
    <row r="411" spans="2:14" x14ac:dyDescent="0.2">
      <c r="B411" s="18">
        <f>+Cargar!A412</f>
        <v>410</v>
      </c>
      <c r="C411" s="18">
        <f>+VLOOKUP($B411,Cargar!A:G,2,0)</f>
        <v>0</v>
      </c>
      <c r="D411" s="18">
        <f>+VLOOKUP($B411,Cargar!$A:$H,3,0)</f>
        <v>0</v>
      </c>
      <c r="E411" s="18">
        <f>+VLOOKUP($B411,Cargar!$A:$H,4,0)</f>
        <v>0</v>
      </c>
      <c r="L411" s="20" t="str">
        <f t="shared" si="6"/>
        <v/>
      </c>
      <c r="N411" s="26" t="str">
        <f>+LEFT(Cargar!G412,1)</f>
        <v/>
      </c>
    </row>
    <row r="412" spans="2:14" x14ac:dyDescent="0.2">
      <c r="B412" s="18">
        <f>+Cargar!A413</f>
        <v>411</v>
      </c>
      <c r="C412" s="18">
        <f>+VLOOKUP($B412,Cargar!A:G,2,0)</f>
        <v>0</v>
      </c>
      <c r="D412" s="18">
        <f>+VLOOKUP($B412,Cargar!$A:$H,3,0)</f>
        <v>0</v>
      </c>
      <c r="E412" s="18">
        <f>+VLOOKUP($B412,Cargar!$A:$H,4,0)</f>
        <v>0</v>
      </c>
      <c r="L412" s="20" t="str">
        <f t="shared" si="6"/>
        <v/>
      </c>
      <c r="N412" s="26" t="str">
        <f>+LEFT(Cargar!G413,1)</f>
        <v/>
      </c>
    </row>
    <row r="413" spans="2:14" x14ac:dyDescent="0.2">
      <c r="B413" s="18">
        <f>+Cargar!A414</f>
        <v>412</v>
      </c>
      <c r="C413" s="18">
        <f>+VLOOKUP($B413,Cargar!A:G,2,0)</f>
        <v>0</v>
      </c>
      <c r="D413" s="18">
        <f>+VLOOKUP($B413,Cargar!$A:$H,3,0)</f>
        <v>0</v>
      </c>
      <c r="E413" s="18">
        <f>+VLOOKUP($B413,Cargar!$A:$H,4,0)</f>
        <v>0</v>
      </c>
      <c r="L413" s="20" t="str">
        <f t="shared" si="6"/>
        <v/>
      </c>
      <c r="N413" s="26" t="str">
        <f>+LEFT(Cargar!G414,1)</f>
        <v/>
      </c>
    </row>
    <row r="414" spans="2:14" x14ac:dyDescent="0.2">
      <c r="B414" s="18">
        <f>+Cargar!A415</f>
        <v>413</v>
      </c>
      <c r="C414" s="18">
        <f>+VLOOKUP($B414,Cargar!A:G,2,0)</f>
        <v>0</v>
      </c>
      <c r="D414" s="18">
        <f>+VLOOKUP($B414,Cargar!$A:$H,3,0)</f>
        <v>0</v>
      </c>
      <c r="E414" s="18">
        <f>+VLOOKUP($B414,Cargar!$A:$H,4,0)</f>
        <v>0</v>
      </c>
      <c r="L414" s="20" t="str">
        <f t="shared" si="6"/>
        <v/>
      </c>
      <c r="N414" s="26" t="str">
        <f>+LEFT(Cargar!G415,1)</f>
        <v/>
      </c>
    </row>
    <row r="415" spans="2:14" x14ac:dyDescent="0.2">
      <c r="B415" s="18">
        <f>+Cargar!A416</f>
        <v>414</v>
      </c>
      <c r="C415" s="18">
        <f>+VLOOKUP($B415,Cargar!A:G,2,0)</f>
        <v>0</v>
      </c>
      <c r="D415" s="18">
        <f>+VLOOKUP($B415,Cargar!$A:$H,3,0)</f>
        <v>0</v>
      </c>
      <c r="E415" s="18">
        <f>+VLOOKUP($B415,Cargar!$A:$H,4,0)</f>
        <v>0</v>
      </c>
      <c r="L415" s="20" t="str">
        <f t="shared" si="6"/>
        <v/>
      </c>
      <c r="N415" s="26" t="str">
        <f>+LEFT(Cargar!G416,1)</f>
        <v/>
      </c>
    </row>
    <row r="416" spans="2:14" x14ac:dyDescent="0.2">
      <c r="B416" s="18">
        <f>+Cargar!A417</f>
        <v>415</v>
      </c>
      <c r="C416" s="18">
        <f>+VLOOKUP($B416,Cargar!A:G,2,0)</f>
        <v>0</v>
      </c>
      <c r="D416" s="18">
        <f>+VLOOKUP($B416,Cargar!$A:$H,3,0)</f>
        <v>0</v>
      </c>
      <c r="E416" s="18">
        <f>+VLOOKUP($B416,Cargar!$A:$H,4,0)</f>
        <v>0</v>
      </c>
      <c r="L416" s="20" t="str">
        <f t="shared" si="6"/>
        <v/>
      </c>
      <c r="N416" s="26" t="str">
        <f>+LEFT(Cargar!G417,1)</f>
        <v/>
      </c>
    </row>
    <row r="417" spans="2:14" x14ac:dyDescent="0.2">
      <c r="B417" s="18">
        <f>+Cargar!A418</f>
        <v>416</v>
      </c>
      <c r="C417" s="18">
        <f>+VLOOKUP($B417,Cargar!A:G,2,0)</f>
        <v>0</v>
      </c>
      <c r="D417" s="18">
        <f>+VLOOKUP($B417,Cargar!$A:$H,3,0)</f>
        <v>0</v>
      </c>
      <c r="E417" s="18">
        <f>+VLOOKUP($B417,Cargar!$A:$H,4,0)</f>
        <v>0</v>
      </c>
      <c r="L417" s="20" t="str">
        <f t="shared" si="6"/>
        <v/>
      </c>
      <c r="N417" s="26" t="str">
        <f>+LEFT(Cargar!G418,1)</f>
        <v/>
      </c>
    </row>
    <row r="418" spans="2:14" x14ac:dyDescent="0.2">
      <c r="B418" s="18">
        <f>+Cargar!A419</f>
        <v>417</v>
      </c>
      <c r="C418" s="18">
        <f>+VLOOKUP($B418,Cargar!A:G,2,0)</f>
        <v>0</v>
      </c>
      <c r="D418" s="18">
        <f>+VLOOKUP($B418,Cargar!$A:$H,3,0)</f>
        <v>0</v>
      </c>
      <c r="E418" s="18">
        <f>+VLOOKUP($B418,Cargar!$A:$H,4,0)</f>
        <v>0</v>
      </c>
      <c r="L418" s="20" t="str">
        <f t="shared" si="6"/>
        <v/>
      </c>
      <c r="N418" s="26" t="str">
        <f>+LEFT(Cargar!G419,1)</f>
        <v/>
      </c>
    </row>
    <row r="419" spans="2:14" x14ac:dyDescent="0.2">
      <c r="B419" s="18">
        <f>+Cargar!A420</f>
        <v>418</v>
      </c>
      <c r="C419" s="18">
        <f>+VLOOKUP($B419,Cargar!A:G,2,0)</f>
        <v>0</v>
      </c>
      <c r="D419" s="18">
        <f>+VLOOKUP($B419,Cargar!$A:$H,3,0)</f>
        <v>0</v>
      </c>
      <c r="E419" s="18">
        <f>+VLOOKUP($B419,Cargar!$A:$H,4,0)</f>
        <v>0</v>
      </c>
      <c r="L419" s="20" t="str">
        <f t="shared" si="6"/>
        <v/>
      </c>
      <c r="N419" s="26" t="str">
        <f>+LEFT(Cargar!G420,1)</f>
        <v/>
      </c>
    </row>
    <row r="420" spans="2:14" x14ac:dyDescent="0.2">
      <c r="B420" s="18">
        <f>+Cargar!A421</f>
        <v>419</v>
      </c>
      <c r="C420" s="18">
        <f>+VLOOKUP($B420,Cargar!A:G,2,0)</f>
        <v>0</v>
      </c>
      <c r="D420" s="18">
        <f>+VLOOKUP($B420,Cargar!$A:$H,3,0)</f>
        <v>0</v>
      </c>
      <c r="E420" s="18">
        <f>+VLOOKUP($B420,Cargar!$A:$H,4,0)</f>
        <v>0</v>
      </c>
      <c r="L420" s="20" t="str">
        <f t="shared" si="6"/>
        <v/>
      </c>
      <c r="N420" s="26" t="str">
        <f>+LEFT(Cargar!G421,1)</f>
        <v/>
      </c>
    </row>
    <row r="421" spans="2:14" x14ac:dyDescent="0.2">
      <c r="B421" s="18">
        <f>+Cargar!A422</f>
        <v>420</v>
      </c>
      <c r="C421" s="18">
        <f>+VLOOKUP($B421,Cargar!A:G,2,0)</f>
        <v>0</v>
      </c>
      <c r="D421" s="18">
        <f>+VLOOKUP($B421,Cargar!$A:$H,3,0)</f>
        <v>0</v>
      </c>
      <c r="E421" s="18">
        <f>+VLOOKUP($B421,Cargar!$A:$H,4,0)</f>
        <v>0</v>
      </c>
      <c r="L421" s="20" t="str">
        <f t="shared" si="6"/>
        <v/>
      </c>
      <c r="N421" s="26" t="str">
        <f>+LEFT(Cargar!G422,1)</f>
        <v/>
      </c>
    </row>
    <row r="422" spans="2:14" x14ac:dyDescent="0.2">
      <c r="B422" s="18">
        <f>+Cargar!A423</f>
        <v>421</v>
      </c>
      <c r="C422" s="18">
        <f>+VLOOKUP($B422,Cargar!A:G,2,0)</f>
        <v>0</v>
      </c>
      <c r="D422" s="18">
        <f>+VLOOKUP($B422,Cargar!$A:$H,3,0)</f>
        <v>0</v>
      </c>
      <c r="E422" s="18">
        <f>+VLOOKUP($B422,Cargar!$A:$H,4,0)</f>
        <v>0</v>
      </c>
      <c r="L422" s="20" t="str">
        <f t="shared" si="6"/>
        <v/>
      </c>
      <c r="N422" s="26" t="str">
        <f>+LEFT(Cargar!G423,1)</f>
        <v/>
      </c>
    </row>
    <row r="423" spans="2:14" x14ac:dyDescent="0.2">
      <c r="B423" s="18">
        <f>+Cargar!A424</f>
        <v>422</v>
      </c>
      <c r="C423" s="18">
        <f>+VLOOKUP($B423,Cargar!A:G,2,0)</f>
        <v>0</v>
      </c>
      <c r="D423" s="18">
        <f>+VLOOKUP($B423,Cargar!$A:$H,3,0)</f>
        <v>0</v>
      </c>
      <c r="E423" s="18">
        <f>+VLOOKUP($B423,Cargar!$A:$H,4,0)</f>
        <v>0</v>
      </c>
      <c r="L423" s="20" t="str">
        <f t="shared" si="6"/>
        <v/>
      </c>
      <c r="N423" s="26" t="str">
        <f>+LEFT(Cargar!G424,1)</f>
        <v/>
      </c>
    </row>
    <row r="424" spans="2:14" x14ac:dyDescent="0.2">
      <c r="B424" s="18">
        <f>+Cargar!A425</f>
        <v>423</v>
      </c>
      <c r="C424" s="18">
        <f>+VLOOKUP($B424,Cargar!A:G,2,0)</f>
        <v>0</v>
      </c>
      <c r="D424" s="18">
        <f>+VLOOKUP($B424,Cargar!$A:$H,3,0)</f>
        <v>0</v>
      </c>
      <c r="E424" s="18">
        <f>+VLOOKUP($B424,Cargar!$A:$H,4,0)</f>
        <v>0</v>
      </c>
      <c r="L424" s="20" t="str">
        <f t="shared" si="6"/>
        <v/>
      </c>
      <c r="N424" s="26" t="str">
        <f>+LEFT(Cargar!G425,1)</f>
        <v/>
      </c>
    </row>
    <row r="425" spans="2:14" x14ac:dyDescent="0.2">
      <c r="B425" s="18">
        <f>+Cargar!A426</f>
        <v>424</v>
      </c>
      <c r="C425" s="18">
        <f>+VLOOKUP($B425,Cargar!A:G,2,0)</f>
        <v>0</v>
      </c>
      <c r="D425" s="18">
        <f>+VLOOKUP($B425,Cargar!$A:$H,3,0)</f>
        <v>0</v>
      </c>
      <c r="E425" s="18">
        <f>+VLOOKUP($B425,Cargar!$A:$H,4,0)</f>
        <v>0</v>
      </c>
      <c r="L425" s="20" t="str">
        <f t="shared" si="6"/>
        <v/>
      </c>
      <c r="N425" s="26" t="str">
        <f>+LEFT(Cargar!G426,1)</f>
        <v/>
      </c>
    </row>
    <row r="426" spans="2:14" x14ac:dyDescent="0.2">
      <c r="B426" s="18">
        <f>+Cargar!A427</f>
        <v>425</v>
      </c>
      <c r="C426" s="18">
        <f>+VLOOKUP($B426,Cargar!A:G,2,0)</f>
        <v>0</v>
      </c>
      <c r="D426" s="18">
        <f>+VLOOKUP($B426,Cargar!$A:$H,3,0)</f>
        <v>0</v>
      </c>
      <c r="E426" s="18">
        <f>+VLOOKUP($B426,Cargar!$A:$H,4,0)</f>
        <v>0</v>
      </c>
      <c r="L426" s="20" t="str">
        <f t="shared" si="6"/>
        <v/>
      </c>
      <c r="N426" s="26" t="str">
        <f>+LEFT(Cargar!G427,1)</f>
        <v/>
      </c>
    </row>
    <row r="427" spans="2:14" x14ac:dyDescent="0.2">
      <c r="B427" s="18">
        <f>+Cargar!A428</f>
        <v>426</v>
      </c>
      <c r="C427" s="18">
        <f>+VLOOKUP($B427,Cargar!A:G,2,0)</f>
        <v>0</v>
      </c>
      <c r="D427" s="18">
        <f>+VLOOKUP($B427,Cargar!$A:$H,3,0)</f>
        <v>0</v>
      </c>
      <c r="E427" s="18">
        <f>+VLOOKUP($B427,Cargar!$A:$H,4,0)</f>
        <v>0</v>
      </c>
      <c r="L427" s="20" t="str">
        <f t="shared" si="6"/>
        <v/>
      </c>
      <c r="N427" s="26" t="str">
        <f>+LEFT(Cargar!G428,1)</f>
        <v/>
      </c>
    </row>
    <row r="428" spans="2:14" x14ac:dyDescent="0.2">
      <c r="B428" s="18">
        <f>+Cargar!A429</f>
        <v>427</v>
      </c>
      <c r="C428" s="18">
        <f>+VLOOKUP($B428,Cargar!A:G,2,0)</f>
        <v>0</v>
      </c>
      <c r="D428" s="18">
        <f>+VLOOKUP($B428,Cargar!$A:$H,3,0)</f>
        <v>0</v>
      </c>
      <c r="E428" s="18">
        <f>+VLOOKUP($B428,Cargar!$A:$H,4,0)</f>
        <v>0</v>
      </c>
      <c r="L428" s="20" t="str">
        <f t="shared" si="6"/>
        <v/>
      </c>
      <c r="N428" s="26" t="str">
        <f>+LEFT(Cargar!G429,1)</f>
        <v/>
      </c>
    </row>
    <row r="429" spans="2:14" x14ac:dyDescent="0.2">
      <c r="B429" s="18">
        <f>+Cargar!A430</f>
        <v>428</v>
      </c>
      <c r="C429" s="18">
        <f>+VLOOKUP($B429,Cargar!A:G,2,0)</f>
        <v>0</v>
      </c>
      <c r="D429" s="18">
        <f>+VLOOKUP($B429,Cargar!$A:$H,3,0)</f>
        <v>0</v>
      </c>
      <c r="E429" s="18">
        <f>+VLOOKUP($B429,Cargar!$A:$H,4,0)</f>
        <v>0</v>
      </c>
      <c r="L429" s="20" t="str">
        <f t="shared" si="6"/>
        <v/>
      </c>
      <c r="N429" s="26" t="str">
        <f>+LEFT(Cargar!G430,1)</f>
        <v/>
      </c>
    </row>
    <row r="430" spans="2:14" x14ac:dyDescent="0.2">
      <c r="B430" s="18">
        <f>+Cargar!A431</f>
        <v>429</v>
      </c>
      <c r="C430" s="18">
        <f>+VLOOKUP($B430,Cargar!A:G,2,0)</f>
        <v>0</v>
      </c>
      <c r="D430" s="18">
        <f>+VLOOKUP($B430,Cargar!$A:$H,3,0)</f>
        <v>0</v>
      </c>
      <c r="E430" s="18">
        <f>+VLOOKUP($B430,Cargar!$A:$H,4,0)</f>
        <v>0</v>
      </c>
      <c r="L430" s="20" t="str">
        <f t="shared" si="6"/>
        <v/>
      </c>
      <c r="N430" s="26" t="str">
        <f>+LEFT(Cargar!G431,1)</f>
        <v/>
      </c>
    </row>
    <row r="431" spans="2:14" x14ac:dyDescent="0.2">
      <c r="B431" s="18">
        <f>+Cargar!A432</f>
        <v>430</v>
      </c>
      <c r="C431" s="18">
        <f>+VLOOKUP($B431,Cargar!A:G,2,0)</f>
        <v>0</v>
      </c>
      <c r="D431" s="18">
        <f>+VLOOKUP($B431,Cargar!$A:$H,3,0)</f>
        <v>0</v>
      </c>
      <c r="E431" s="18">
        <f>+VLOOKUP($B431,Cargar!$A:$H,4,0)</f>
        <v>0</v>
      </c>
      <c r="L431" s="20" t="str">
        <f t="shared" si="6"/>
        <v/>
      </c>
      <c r="N431" s="26" t="str">
        <f>+LEFT(Cargar!G432,1)</f>
        <v/>
      </c>
    </row>
    <row r="432" spans="2:14" x14ac:dyDescent="0.2">
      <c r="B432" s="18">
        <f>+Cargar!A433</f>
        <v>431</v>
      </c>
      <c r="C432" s="18">
        <f>+VLOOKUP($B432,Cargar!A:G,2,0)</f>
        <v>0</v>
      </c>
      <c r="D432" s="18">
        <f>+VLOOKUP($B432,Cargar!$A:$H,3,0)</f>
        <v>0</v>
      </c>
      <c r="E432" s="18">
        <f>+VLOOKUP($B432,Cargar!$A:$H,4,0)</f>
        <v>0</v>
      </c>
      <c r="L432" s="20" t="str">
        <f t="shared" si="6"/>
        <v/>
      </c>
      <c r="N432" s="26" t="str">
        <f>+LEFT(Cargar!G433,1)</f>
        <v/>
      </c>
    </row>
    <row r="433" spans="2:14" x14ac:dyDescent="0.2">
      <c r="B433" s="18">
        <f>+Cargar!A434</f>
        <v>432</v>
      </c>
      <c r="C433" s="18">
        <f>+VLOOKUP($B433,Cargar!A:G,2,0)</f>
        <v>0</v>
      </c>
      <c r="D433" s="18">
        <f>+VLOOKUP($B433,Cargar!$A:$H,3,0)</f>
        <v>0</v>
      </c>
      <c r="E433" s="18">
        <f>+VLOOKUP($B433,Cargar!$A:$H,4,0)</f>
        <v>0</v>
      </c>
      <c r="L433" s="20" t="str">
        <f t="shared" si="6"/>
        <v/>
      </c>
      <c r="N433" s="26" t="str">
        <f>+LEFT(Cargar!G434,1)</f>
        <v/>
      </c>
    </row>
    <row r="434" spans="2:14" x14ac:dyDescent="0.2">
      <c r="B434" s="18">
        <f>+Cargar!A435</f>
        <v>433</v>
      </c>
      <c r="C434" s="18">
        <f>+VLOOKUP($B434,Cargar!A:G,2,0)</f>
        <v>0</v>
      </c>
      <c r="D434" s="18">
        <f>+VLOOKUP($B434,Cargar!$A:$H,3,0)</f>
        <v>0</v>
      </c>
      <c r="E434" s="18">
        <f>+VLOOKUP($B434,Cargar!$A:$H,4,0)</f>
        <v>0</v>
      </c>
      <c r="L434" s="20" t="str">
        <f t="shared" si="6"/>
        <v/>
      </c>
      <c r="N434" s="26" t="str">
        <f>+LEFT(Cargar!G435,1)</f>
        <v/>
      </c>
    </row>
    <row r="435" spans="2:14" x14ac:dyDescent="0.2">
      <c r="B435" s="18">
        <f>+Cargar!A436</f>
        <v>434</v>
      </c>
      <c r="C435" s="18">
        <f>+VLOOKUP($B435,Cargar!A:G,2,0)</f>
        <v>0</v>
      </c>
      <c r="D435" s="18">
        <f>+VLOOKUP($B435,Cargar!$A:$H,3,0)</f>
        <v>0</v>
      </c>
      <c r="E435" s="18">
        <f>+VLOOKUP($B435,Cargar!$A:$H,4,0)</f>
        <v>0</v>
      </c>
      <c r="L435" s="20" t="str">
        <f t="shared" si="6"/>
        <v/>
      </c>
      <c r="N435" s="26" t="str">
        <f>+LEFT(Cargar!G436,1)</f>
        <v/>
      </c>
    </row>
    <row r="436" spans="2:14" x14ac:dyDescent="0.2">
      <c r="B436" s="18">
        <f>+Cargar!A437</f>
        <v>435</v>
      </c>
      <c r="C436" s="18">
        <f>+VLOOKUP($B436,Cargar!A:G,2,0)</f>
        <v>0</v>
      </c>
      <c r="D436" s="18">
        <f>+VLOOKUP($B436,Cargar!$A:$H,3,0)</f>
        <v>0</v>
      </c>
      <c r="E436" s="18">
        <f>+VLOOKUP($B436,Cargar!$A:$H,4,0)</f>
        <v>0</v>
      </c>
      <c r="L436" s="20" t="str">
        <f t="shared" si="6"/>
        <v/>
      </c>
      <c r="N436" s="26" t="str">
        <f>+LEFT(Cargar!G437,1)</f>
        <v/>
      </c>
    </row>
    <row r="437" spans="2:14" x14ac:dyDescent="0.2">
      <c r="B437" s="18">
        <f>+Cargar!A438</f>
        <v>436</v>
      </c>
      <c r="C437" s="18">
        <f>+VLOOKUP($B437,Cargar!A:G,2,0)</f>
        <v>0</v>
      </c>
      <c r="D437" s="18">
        <f>+VLOOKUP($B437,Cargar!$A:$H,3,0)</f>
        <v>0</v>
      </c>
      <c r="E437" s="18">
        <f>+VLOOKUP($B437,Cargar!$A:$H,4,0)</f>
        <v>0</v>
      </c>
      <c r="L437" s="20" t="str">
        <f t="shared" si="6"/>
        <v/>
      </c>
      <c r="N437" s="26" t="str">
        <f>+LEFT(Cargar!G438,1)</f>
        <v/>
      </c>
    </row>
    <row r="438" spans="2:14" x14ac:dyDescent="0.2">
      <c r="B438" s="18">
        <f>+Cargar!A439</f>
        <v>437</v>
      </c>
      <c r="C438" s="18">
        <f>+VLOOKUP($B438,Cargar!A:G,2,0)</f>
        <v>0</v>
      </c>
      <c r="D438" s="18">
        <f>+VLOOKUP($B438,Cargar!$A:$H,3,0)</f>
        <v>0</v>
      </c>
      <c r="E438" s="18">
        <f>+VLOOKUP($B438,Cargar!$A:$H,4,0)</f>
        <v>0</v>
      </c>
      <c r="L438" s="20" t="str">
        <f t="shared" si="6"/>
        <v/>
      </c>
      <c r="N438" s="26" t="str">
        <f>+LEFT(Cargar!G439,1)</f>
        <v/>
      </c>
    </row>
    <row r="439" spans="2:14" x14ac:dyDescent="0.2">
      <c r="B439" s="18">
        <f>+Cargar!A440</f>
        <v>438</v>
      </c>
      <c r="C439" s="18">
        <f>+VLOOKUP($B439,Cargar!A:G,2,0)</f>
        <v>0</v>
      </c>
      <c r="D439" s="18">
        <f>+VLOOKUP($B439,Cargar!$A:$H,3,0)</f>
        <v>0</v>
      </c>
      <c r="E439" s="18">
        <f>+VLOOKUP($B439,Cargar!$A:$H,4,0)</f>
        <v>0</v>
      </c>
      <c r="L439" s="20" t="str">
        <f t="shared" si="6"/>
        <v/>
      </c>
      <c r="N439" s="26" t="str">
        <f>+LEFT(Cargar!G440,1)</f>
        <v/>
      </c>
    </row>
    <row r="440" spans="2:14" x14ac:dyDescent="0.2">
      <c r="B440" s="18">
        <f>+Cargar!A441</f>
        <v>439</v>
      </c>
      <c r="C440" s="18">
        <f>+VLOOKUP($B440,Cargar!A:G,2,0)</f>
        <v>0</v>
      </c>
      <c r="D440" s="18">
        <f>+VLOOKUP($B440,Cargar!$A:$H,3,0)</f>
        <v>0</v>
      </c>
      <c r="E440" s="18">
        <f>+VLOOKUP($B440,Cargar!$A:$H,4,0)</f>
        <v>0</v>
      </c>
      <c r="L440" s="20" t="str">
        <f t="shared" si="6"/>
        <v/>
      </c>
      <c r="N440" s="26" t="str">
        <f>+LEFT(Cargar!G441,1)</f>
        <v/>
      </c>
    </row>
    <row r="441" spans="2:14" x14ac:dyDescent="0.2">
      <c r="B441" s="18">
        <f>+Cargar!A442</f>
        <v>440</v>
      </c>
      <c r="C441" s="18">
        <f>+VLOOKUP($B441,Cargar!A:G,2,0)</f>
        <v>0</v>
      </c>
      <c r="D441" s="18">
        <f>+VLOOKUP($B441,Cargar!$A:$H,3,0)</f>
        <v>0</v>
      </c>
      <c r="E441" s="18">
        <f>+VLOOKUP($B441,Cargar!$A:$H,4,0)</f>
        <v>0</v>
      </c>
      <c r="L441" s="20" t="str">
        <f t="shared" si="6"/>
        <v/>
      </c>
      <c r="N441" s="26" t="str">
        <f>+LEFT(Cargar!G442,1)</f>
        <v/>
      </c>
    </row>
    <row r="442" spans="2:14" x14ac:dyDescent="0.2">
      <c r="B442" s="18">
        <f>+Cargar!A443</f>
        <v>441</v>
      </c>
      <c r="C442" s="18">
        <f>+VLOOKUP($B442,Cargar!A:G,2,0)</f>
        <v>0</v>
      </c>
      <c r="D442" s="18">
        <f>+VLOOKUP($B442,Cargar!$A:$H,3,0)</f>
        <v>0</v>
      </c>
      <c r="E442" s="18">
        <f>+VLOOKUP($B442,Cargar!$A:$H,4,0)</f>
        <v>0</v>
      </c>
      <c r="L442" s="20" t="str">
        <f t="shared" si="6"/>
        <v/>
      </c>
      <c r="N442" s="26" t="str">
        <f>+LEFT(Cargar!G443,1)</f>
        <v/>
      </c>
    </row>
    <row r="443" spans="2:14" x14ac:dyDescent="0.2">
      <c r="B443" s="18">
        <f>+Cargar!A444</f>
        <v>442</v>
      </c>
      <c r="C443" s="18">
        <f>+VLOOKUP($B443,Cargar!A:G,2,0)</f>
        <v>0</v>
      </c>
      <c r="D443" s="18">
        <f>+VLOOKUP($B443,Cargar!$A:$H,3,0)</f>
        <v>0</v>
      </c>
      <c r="E443" s="18">
        <f>+VLOOKUP($B443,Cargar!$A:$H,4,0)</f>
        <v>0</v>
      </c>
      <c r="L443" s="20" t="str">
        <f t="shared" si="6"/>
        <v/>
      </c>
      <c r="N443" s="26" t="str">
        <f>+LEFT(Cargar!G444,1)</f>
        <v/>
      </c>
    </row>
    <row r="444" spans="2:14" x14ac:dyDescent="0.2">
      <c r="B444" s="18">
        <f>+Cargar!A445</f>
        <v>443</v>
      </c>
      <c r="C444" s="18">
        <f>+VLOOKUP($B444,Cargar!A:G,2,0)</f>
        <v>0</v>
      </c>
      <c r="D444" s="18">
        <f>+VLOOKUP($B444,Cargar!$A:$H,3,0)</f>
        <v>0</v>
      </c>
      <c r="E444" s="18">
        <f>+VLOOKUP($B444,Cargar!$A:$H,4,0)</f>
        <v>0</v>
      </c>
      <c r="L444" s="20" t="str">
        <f t="shared" si="6"/>
        <v/>
      </c>
      <c r="N444" s="26" t="str">
        <f>+LEFT(Cargar!G445,1)</f>
        <v/>
      </c>
    </row>
    <row r="445" spans="2:14" x14ac:dyDescent="0.2">
      <c r="B445" s="18">
        <f>+Cargar!A446</f>
        <v>444</v>
      </c>
      <c r="C445" s="18">
        <f>+VLOOKUP($B445,Cargar!A:G,2,0)</f>
        <v>0</v>
      </c>
      <c r="D445" s="18">
        <f>+VLOOKUP($B445,Cargar!$A:$H,3,0)</f>
        <v>0</v>
      </c>
      <c r="E445" s="18">
        <f>+VLOOKUP($B445,Cargar!$A:$H,4,0)</f>
        <v>0</v>
      </c>
      <c r="L445" s="20" t="str">
        <f t="shared" si="6"/>
        <v/>
      </c>
      <c r="N445" s="26" t="str">
        <f>+LEFT(Cargar!G446,1)</f>
        <v/>
      </c>
    </row>
    <row r="446" spans="2:14" x14ac:dyDescent="0.2">
      <c r="B446" s="18">
        <f>+Cargar!A447</f>
        <v>445</v>
      </c>
      <c r="C446" s="18">
        <f>+VLOOKUP($B446,Cargar!A:G,2,0)</f>
        <v>0</v>
      </c>
      <c r="D446" s="18">
        <f>+VLOOKUP($B446,Cargar!$A:$H,3,0)</f>
        <v>0</v>
      </c>
      <c r="E446" s="18">
        <f>+VLOOKUP($B446,Cargar!$A:$H,4,0)</f>
        <v>0</v>
      </c>
      <c r="L446" s="20" t="str">
        <f t="shared" si="6"/>
        <v/>
      </c>
      <c r="N446" s="26" t="str">
        <f>+LEFT(Cargar!G447,1)</f>
        <v/>
      </c>
    </row>
    <row r="447" spans="2:14" x14ac:dyDescent="0.2">
      <c r="B447" s="18">
        <f>+Cargar!A448</f>
        <v>446</v>
      </c>
      <c r="C447" s="18">
        <f>+VLOOKUP($B447,Cargar!A:G,2,0)</f>
        <v>0</v>
      </c>
      <c r="D447" s="18">
        <f>+VLOOKUP($B447,Cargar!$A:$H,3,0)</f>
        <v>0</v>
      </c>
      <c r="E447" s="18">
        <f>+VLOOKUP($B447,Cargar!$A:$H,4,0)</f>
        <v>0</v>
      </c>
      <c r="L447" s="20" t="str">
        <f t="shared" si="6"/>
        <v/>
      </c>
      <c r="N447" s="26" t="str">
        <f>+LEFT(Cargar!G448,1)</f>
        <v/>
      </c>
    </row>
    <row r="448" spans="2:14" x14ac:dyDescent="0.2">
      <c r="B448" s="18">
        <f>+Cargar!A449</f>
        <v>447</v>
      </c>
      <c r="C448" s="18">
        <f>+VLOOKUP($B448,Cargar!A:G,2,0)</f>
        <v>0</v>
      </c>
      <c r="D448" s="18">
        <f>+VLOOKUP($B448,Cargar!$A:$H,3,0)</f>
        <v>0</v>
      </c>
      <c r="E448" s="18">
        <f>+VLOOKUP($B448,Cargar!$A:$H,4,0)</f>
        <v>0</v>
      </c>
      <c r="L448" s="20" t="str">
        <f t="shared" si="6"/>
        <v/>
      </c>
      <c r="N448" s="26" t="str">
        <f>+LEFT(Cargar!G449,1)</f>
        <v/>
      </c>
    </row>
    <row r="449" spans="2:14" x14ac:dyDescent="0.2">
      <c r="B449" s="18">
        <f>+Cargar!A450</f>
        <v>448</v>
      </c>
      <c r="C449" s="18">
        <f>+VLOOKUP($B449,Cargar!A:G,2,0)</f>
        <v>0</v>
      </c>
      <c r="D449" s="18">
        <f>+VLOOKUP($B449,Cargar!$A:$H,3,0)</f>
        <v>0</v>
      </c>
      <c r="E449" s="18">
        <f>+VLOOKUP($B449,Cargar!$A:$H,4,0)</f>
        <v>0</v>
      </c>
      <c r="L449" s="20" t="str">
        <f t="shared" si="6"/>
        <v/>
      </c>
      <c r="N449" s="26" t="str">
        <f>+LEFT(Cargar!G450,1)</f>
        <v/>
      </c>
    </row>
    <row r="450" spans="2:14" x14ac:dyDescent="0.2">
      <c r="B450" s="18">
        <f>+Cargar!A451</f>
        <v>449</v>
      </c>
      <c r="C450" s="18">
        <f>+VLOOKUP($B450,Cargar!A:G,2,0)</f>
        <v>0</v>
      </c>
      <c r="D450" s="18">
        <f>+VLOOKUP($B450,Cargar!$A:$H,3,0)</f>
        <v>0</v>
      </c>
      <c r="E450" s="18">
        <f>+VLOOKUP($B450,Cargar!$A:$H,4,0)</f>
        <v>0</v>
      </c>
      <c r="L450" s="20" t="str">
        <f t="shared" si="6"/>
        <v/>
      </c>
      <c r="N450" s="26" t="str">
        <f>+LEFT(Cargar!G451,1)</f>
        <v/>
      </c>
    </row>
    <row r="451" spans="2:14" x14ac:dyDescent="0.2">
      <c r="B451" s="18">
        <f>+Cargar!A452</f>
        <v>450</v>
      </c>
      <c r="C451" s="18">
        <f>+VLOOKUP($B451,Cargar!A:G,2,0)</f>
        <v>0</v>
      </c>
      <c r="D451" s="18">
        <f>+VLOOKUP($B451,Cargar!$A:$H,3,0)</f>
        <v>0</v>
      </c>
      <c r="E451" s="18">
        <f>+VLOOKUP($B451,Cargar!$A:$H,4,0)</f>
        <v>0</v>
      </c>
      <c r="L451" s="20" t="str">
        <f t="shared" ref="L451:L514" si="7">+IF(E451=$M$1,$N$1,N451)</f>
        <v/>
      </c>
      <c r="N451" s="26" t="str">
        <f>+LEFT(Cargar!G452,1)</f>
        <v/>
      </c>
    </row>
    <row r="452" spans="2:14" x14ac:dyDescent="0.2">
      <c r="B452" s="18">
        <f>+Cargar!A453</f>
        <v>451</v>
      </c>
      <c r="C452" s="18">
        <f>+VLOOKUP($B452,Cargar!A:G,2,0)</f>
        <v>0</v>
      </c>
      <c r="D452" s="18">
        <f>+VLOOKUP($B452,Cargar!$A:$H,3,0)</f>
        <v>0</v>
      </c>
      <c r="E452" s="18">
        <f>+VLOOKUP($B452,Cargar!$A:$H,4,0)</f>
        <v>0</v>
      </c>
      <c r="L452" s="20" t="str">
        <f t="shared" si="7"/>
        <v/>
      </c>
      <c r="N452" s="26" t="str">
        <f>+LEFT(Cargar!G453,1)</f>
        <v/>
      </c>
    </row>
    <row r="453" spans="2:14" x14ac:dyDescent="0.2">
      <c r="B453" s="18">
        <f>+Cargar!A454</f>
        <v>452</v>
      </c>
      <c r="C453" s="18">
        <f>+VLOOKUP($B453,Cargar!A:G,2,0)</f>
        <v>0</v>
      </c>
      <c r="D453" s="18">
        <f>+VLOOKUP($B453,Cargar!$A:$H,3,0)</f>
        <v>0</v>
      </c>
      <c r="E453" s="18">
        <f>+VLOOKUP($B453,Cargar!$A:$H,4,0)</f>
        <v>0</v>
      </c>
      <c r="L453" s="20" t="str">
        <f t="shared" si="7"/>
        <v/>
      </c>
      <c r="N453" s="26" t="str">
        <f>+LEFT(Cargar!G454,1)</f>
        <v/>
      </c>
    </row>
    <row r="454" spans="2:14" x14ac:dyDescent="0.2">
      <c r="B454" s="18">
        <f>+Cargar!A455</f>
        <v>453</v>
      </c>
      <c r="C454" s="18">
        <f>+VLOOKUP($B454,Cargar!A:G,2,0)</f>
        <v>0</v>
      </c>
      <c r="D454" s="18">
        <f>+VLOOKUP($B454,Cargar!$A:$H,3,0)</f>
        <v>0</v>
      </c>
      <c r="E454" s="18">
        <f>+VLOOKUP($B454,Cargar!$A:$H,4,0)</f>
        <v>0</v>
      </c>
      <c r="L454" s="20" t="str">
        <f t="shared" si="7"/>
        <v/>
      </c>
      <c r="N454" s="26" t="str">
        <f>+LEFT(Cargar!G455,1)</f>
        <v/>
      </c>
    </row>
    <row r="455" spans="2:14" x14ac:dyDescent="0.2">
      <c r="B455" s="18">
        <f>+Cargar!A456</f>
        <v>454</v>
      </c>
      <c r="C455" s="18">
        <f>+VLOOKUP($B455,Cargar!A:G,2,0)</f>
        <v>0</v>
      </c>
      <c r="D455" s="18">
        <f>+VLOOKUP($B455,Cargar!$A:$H,3,0)</f>
        <v>0</v>
      </c>
      <c r="E455" s="18">
        <f>+VLOOKUP($B455,Cargar!$A:$H,4,0)</f>
        <v>0</v>
      </c>
      <c r="L455" s="20" t="str">
        <f t="shared" si="7"/>
        <v/>
      </c>
      <c r="N455" s="26" t="str">
        <f>+LEFT(Cargar!G456,1)</f>
        <v/>
      </c>
    </row>
    <row r="456" spans="2:14" x14ac:dyDescent="0.2">
      <c r="B456" s="18">
        <f>+Cargar!A457</f>
        <v>455</v>
      </c>
      <c r="C456" s="18">
        <f>+VLOOKUP($B456,Cargar!A:G,2,0)</f>
        <v>0</v>
      </c>
      <c r="D456" s="18">
        <f>+VLOOKUP($B456,Cargar!$A:$H,3,0)</f>
        <v>0</v>
      </c>
      <c r="E456" s="18">
        <f>+VLOOKUP($B456,Cargar!$A:$H,4,0)</f>
        <v>0</v>
      </c>
      <c r="L456" s="20" t="str">
        <f t="shared" si="7"/>
        <v/>
      </c>
      <c r="N456" s="26" t="str">
        <f>+LEFT(Cargar!G457,1)</f>
        <v/>
      </c>
    </row>
    <row r="457" spans="2:14" x14ac:dyDescent="0.2">
      <c r="B457" s="18">
        <f>+Cargar!A458</f>
        <v>456</v>
      </c>
      <c r="C457" s="18">
        <f>+VLOOKUP($B457,Cargar!A:G,2,0)</f>
        <v>0</v>
      </c>
      <c r="D457" s="18">
        <f>+VLOOKUP($B457,Cargar!$A:$H,3,0)</f>
        <v>0</v>
      </c>
      <c r="E457" s="18">
        <f>+VLOOKUP($B457,Cargar!$A:$H,4,0)</f>
        <v>0</v>
      </c>
      <c r="L457" s="20" t="str">
        <f t="shared" si="7"/>
        <v/>
      </c>
      <c r="N457" s="26" t="str">
        <f>+LEFT(Cargar!G458,1)</f>
        <v/>
      </c>
    </row>
    <row r="458" spans="2:14" x14ac:dyDescent="0.2">
      <c r="B458" s="18">
        <f>+Cargar!A459</f>
        <v>457</v>
      </c>
      <c r="C458" s="18">
        <f>+VLOOKUP($B458,Cargar!A:G,2,0)</f>
        <v>0</v>
      </c>
      <c r="D458" s="18">
        <f>+VLOOKUP($B458,Cargar!$A:$H,3,0)</f>
        <v>0</v>
      </c>
      <c r="E458" s="18">
        <f>+VLOOKUP($B458,Cargar!$A:$H,4,0)</f>
        <v>0</v>
      </c>
      <c r="L458" s="20" t="str">
        <f t="shared" si="7"/>
        <v/>
      </c>
      <c r="N458" s="26" t="str">
        <f>+LEFT(Cargar!G459,1)</f>
        <v/>
      </c>
    </row>
    <row r="459" spans="2:14" x14ac:dyDescent="0.2">
      <c r="B459" s="18">
        <f>+Cargar!A460</f>
        <v>458</v>
      </c>
      <c r="C459" s="18">
        <f>+VLOOKUP($B459,Cargar!A:G,2,0)</f>
        <v>0</v>
      </c>
      <c r="D459" s="18">
        <f>+VLOOKUP($B459,Cargar!$A:$H,3,0)</f>
        <v>0</v>
      </c>
      <c r="E459" s="18">
        <f>+VLOOKUP($B459,Cargar!$A:$H,4,0)</f>
        <v>0</v>
      </c>
      <c r="L459" s="20" t="str">
        <f t="shared" si="7"/>
        <v/>
      </c>
      <c r="N459" s="26" t="str">
        <f>+LEFT(Cargar!G460,1)</f>
        <v/>
      </c>
    </row>
    <row r="460" spans="2:14" x14ac:dyDescent="0.2">
      <c r="B460" s="18">
        <f>+Cargar!A461</f>
        <v>459</v>
      </c>
      <c r="C460" s="18">
        <f>+VLOOKUP($B460,Cargar!A:G,2,0)</f>
        <v>0</v>
      </c>
      <c r="D460" s="18">
        <f>+VLOOKUP($B460,Cargar!$A:$H,3,0)</f>
        <v>0</v>
      </c>
      <c r="E460" s="18">
        <f>+VLOOKUP($B460,Cargar!$A:$H,4,0)</f>
        <v>0</v>
      </c>
      <c r="L460" s="20" t="str">
        <f t="shared" si="7"/>
        <v/>
      </c>
      <c r="N460" s="26" t="str">
        <f>+LEFT(Cargar!G461,1)</f>
        <v/>
      </c>
    </row>
    <row r="461" spans="2:14" x14ac:dyDescent="0.2">
      <c r="B461" s="18">
        <f>+Cargar!A462</f>
        <v>460</v>
      </c>
      <c r="C461" s="18">
        <f>+VLOOKUP($B461,Cargar!A:G,2,0)</f>
        <v>0</v>
      </c>
      <c r="D461" s="18">
        <f>+VLOOKUP($B461,Cargar!$A:$H,3,0)</f>
        <v>0</v>
      </c>
      <c r="E461" s="18">
        <f>+VLOOKUP($B461,Cargar!$A:$H,4,0)</f>
        <v>0</v>
      </c>
      <c r="L461" s="20" t="str">
        <f t="shared" si="7"/>
        <v/>
      </c>
      <c r="N461" s="26" t="str">
        <f>+LEFT(Cargar!G462,1)</f>
        <v/>
      </c>
    </row>
    <row r="462" spans="2:14" x14ac:dyDescent="0.2">
      <c r="B462" s="18">
        <f>+Cargar!A463</f>
        <v>461</v>
      </c>
      <c r="C462" s="18">
        <f>+VLOOKUP($B462,Cargar!A:G,2,0)</f>
        <v>0</v>
      </c>
      <c r="D462" s="18">
        <f>+VLOOKUP($B462,Cargar!$A:$H,3,0)</f>
        <v>0</v>
      </c>
      <c r="E462" s="18">
        <f>+VLOOKUP($B462,Cargar!$A:$H,4,0)</f>
        <v>0</v>
      </c>
      <c r="L462" s="20" t="str">
        <f t="shared" si="7"/>
        <v/>
      </c>
      <c r="N462" s="26" t="str">
        <f>+LEFT(Cargar!G463,1)</f>
        <v/>
      </c>
    </row>
    <row r="463" spans="2:14" x14ac:dyDescent="0.2">
      <c r="B463" s="18">
        <f>+Cargar!A464</f>
        <v>462</v>
      </c>
      <c r="C463" s="18">
        <f>+VLOOKUP($B463,Cargar!A:G,2,0)</f>
        <v>0</v>
      </c>
      <c r="D463" s="18">
        <f>+VLOOKUP($B463,Cargar!$A:$H,3,0)</f>
        <v>0</v>
      </c>
      <c r="E463" s="18">
        <f>+VLOOKUP($B463,Cargar!$A:$H,4,0)</f>
        <v>0</v>
      </c>
      <c r="L463" s="20" t="str">
        <f t="shared" si="7"/>
        <v/>
      </c>
      <c r="N463" s="26" t="str">
        <f>+LEFT(Cargar!G464,1)</f>
        <v/>
      </c>
    </row>
    <row r="464" spans="2:14" x14ac:dyDescent="0.2">
      <c r="B464" s="18">
        <f>+Cargar!A465</f>
        <v>463</v>
      </c>
      <c r="C464" s="18">
        <f>+VLOOKUP($B464,Cargar!A:G,2,0)</f>
        <v>0</v>
      </c>
      <c r="D464" s="18">
        <f>+VLOOKUP($B464,Cargar!$A:$H,3,0)</f>
        <v>0</v>
      </c>
      <c r="E464" s="18">
        <f>+VLOOKUP($B464,Cargar!$A:$H,4,0)</f>
        <v>0</v>
      </c>
      <c r="L464" s="20" t="str">
        <f t="shared" si="7"/>
        <v/>
      </c>
      <c r="N464" s="26" t="str">
        <f>+LEFT(Cargar!G465,1)</f>
        <v/>
      </c>
    </row>
    <row r="465" spans="2:14" x14ac:dyDescent="0.2">
      <c r="B465" s="18">
        <f>+Cargar!A466</f>
        <v>464</v>
      </c>
      <c r="C465" s="18">
        <f>+VLOOKUP($B465,Cargar!A:G,2,0)</f>
        <v>0</v>
      </c>
      <c r="D465" s="18">
        <f>+VLOOKUP($B465,Cargar!$A:$H,3,0)</f>
        <v>0</v>
      </c>
      <c r="E465" s="18">
        <f>+VLOOKUP($B465,Cargar!$A:$H,4,0)</f>
        <v>0</v>
      </c>
      <c r="L465" s="20" t="str">
        <f t="shared" si="7"/>
        <v/>
      </c>
      <c r="N465" s="26" t="str">
        <f>+LEFT(Cargar!G466,1)</f>
        <v/>
      </c>
    </row>
    <row r="466" spans="2:14" x14ac:dyDescent="0.2">
      <c r="B466" s="18">
        <f>+Cargar!A467</f>
        <v>465</v>
      </c>
      <c r="C466" s="18">
        <f>+VLOOKUP($B466,Cargar!A:G,2,0)</f>
        <v>0</v>
      </c>
      <c r="D466" s="18">
        <f>+VLOOKUP($B466,Cargar!$A:$H,3,0)</f>
        <v>0</v>
      </c>
      <c r="E466" s="18">
        <f>+VLOOKUP($B466,Cargar!$A:$H,4,0)</f>
        <v>0</v>
      </c>
      <c r="L466" s="20" t="str">
        <f t="shared" si="7"/>
        <v/>
      </c>
      <c r="N466" s="26" t="str">
        <f>+LEFT(Cargar!G467,1)</f>
        <v/>
      </c>
    </row>
    <row r="467" spans="2:14" x14ac:dyDescent="0.2">
      <c r="B467" s="18">
        <f>+Cargar!A468</f>
        <v>466</v>
      </c>
      <c r="C467" s="18">
        <f>+VLOOKUP($B467,Cargar!A:G,2,0)</f>
        <v>0</v>
      </c>
      <c r="D467" s="18">
        <f>+VLOOKUP($B467,Cargar!$A:$H,3,0)</f>
        <v>0</v>
      </c>
      <c r="E467" s="18">
        <f>+VLOOKUP($B467,Cargar!$A:$H,4,0)</f>
        <v>0</v>
      </c>
      <c r="L467" s="20" t="str">
        <f t="shared" si="7"/>
        <v/>
      </c>
      <c r="N467" s="26" t="str">
        <f>+LEFT(Cargar!G468,1)</f>
        <v/>
      </c>
    </row>
    <row r="468" spans="2:14" x14ac:dyDescent="0.2">
      <c r="B468" s="18">
        <f>+Cargar!A469</f>
        <v>467</v>
      </c>
      <c r="C468" s="18">
        <f>+VLOOKUP($B468,Cargar!A:G,2,0)</f>
        <v>0</v>
      </c>
      <c r="D468" s="18">
        <f>+VLOOKUP($B468,Cargar!$A:$H,3,0)</f>
        <v>0</v>
      </c>
      <c r="E468" s="18">
        <f>+VLOOKUP($B468,Cargar!$A:$H,4,0)</f>
        <v>0</v>
      </c>
      <c r="L468" s="20" t="str">
        <f t="shared" si="7"/>
        <v/>
      </c>
      <c r="N468" s="26" t="str">
        <f>+LEFT(Cargar!G469,1)</f>
        <v/>
      </c>
    </row>
    <row r="469" spans="2:14" x14ac:dyDescent="0.2">
      <c r="B469" s="18">
        <f>+Cargar!A470</f>
        <v>468</v>
      </c>
      <c r="C469" s="18">
        <f>+VLOOKUP($B469,Cargar!A:G,2,0)</f>
        <v>0</v>
      </c>
      <c r="D469" s="18">
        <f>+VLOOKUP($B469,Cargar!$A:$H,3,0)</f>
        <v>0</v>
      </c>
      <c r="E469" s="18">
        <f>+VLOOKUP($B469,Cargar!$A:$H,4,0)</f>
        <v>0</v>
      </c>
      <c r="L469" s="20" t="str">
        <f t="shared" si="7"/>
        <v/>
      </c>
      <c r="N469" s="26" t="str">
        <f>+LEFT(Cargar!G470,1)</f>
        <v/>
      </c>
    </row>
    <row r="470" spans="2:14" x14ac:dyDescent="0.2">
      <c r="B470" s="18">
        <f>+Cargar!A471</f>
        <v>469</v>
      </c>
      <c r="C470" s="18">
        <f>+VLOOKUP($B470,Cargar!A:G,2,0)</f>
        <v>0</v>
      </c>
      <c r="D470" s="18">
        <f>+VLOOKUP($B470,Cargar!$A:$H,3,0)</f>
        <v>0</v>
      </c>
      <c r="E470" s="18">
        <f>+VLOOKUP($B470,Cargar!$A:$H,4,0)</f>
        <v>0</v>
      </c>
      <c r="L470" s="20" t="str">
        <f t="shared" si="7"/>
        <v/>
      </c>
      <c r="N470" s="26" t="str">
        <f>+LEFT(Cargar!G471,1)</f>
        <v/>
      </c>
    </row>
    <row r="471" spans="2:14" x14ac:dyDescent="0.2">
      <c r="B471" s="18">
        <f>+Cargar!A472</f>
        <v>470</v>
      </c>
      <c r="C471" s="18">
        <f>+VLOOKUP($B471,Cargar!A:G,2,0)</f>
        <v>0</v>
      </c>
      <c r="D471" s="18">
        <f>+VLOOKUP($B471,Cargar!$A:$H,3,0)</f>
        <v>0</v>
      </c>
      <c r="E471" s="18">
        <f>+VLOOKUP($B471,Cargar!$A:$H,4,0)</f>
        <v>0</v>
      </c>
      <c r="L471" s="20" t="str">
        <f t="shared" si="7"/>
        <v/>
      </c>
      <c r="N471" s="26" t="str">
        <f>+LEFT(Cargar!G472,1)</f>
        <v/>
      </c>
    </row>
    <row r="472" spans="2:14" x14ac:dyDescent="0.2">
      <c r="B472" s="18">
        <f>+Cargar!A473</f>
        <v>471</v>
      </c>
      <c r="C472" s="18">
        <f>+VLOOKUP($B472,Cargar!A:G,2,0)</f>
        <v>0</v>
      </c>
      <c r="D472" s="18">
        <f>+VLOOKUP($B472,Cargar!$A:$H,3,0)</f>
        <v>0</v>
      </c>
      <c r="E472" s="18">
        <f>+VLOOKUP($B472,Cargar!$A:$H,4,0)</f>
        <v>0</v>
      </c>
      <c r="L472" s="20" t="str">
        <f t="shared" si="7"/>
        <v/>
      </c>
      <c r="N472" s="26" t="str">
        <f>+LEFT(Cargar!G473,1)</f>
        <v/>
      </c>
    </row>
    <row r="473" spans="2:14" x14ac:dyDescent="0.2">
      <c r="B473" s="18">
        <f>+Cargar!A474</f>
        <v>472</v>
      </c>
      <c r="C473" s="18">
        <f>+VLOOKUP($B473,Cargar!A:G,2,0)</f>
        <v>0</v>
      </c>
      <c r="D473" s="18">
        <f>+VLOOKUP($B473,Cargar!$A:$H,3,0)</f>
        <v>0</v>
      </c>
      <c r="E473" s="18">
        <f>+VLOOKUP($B473,Cargar!$A:$H,4,0)</f>
        <v>0</v>
      </c>
      <c r="L473" s="20" t="str">
        <f t="shared" si="7"/>
        <v/>
      </c>
      <c r="N473" s="26" t="str">
        <f>+LEFT(Cargar!G474,1)</f>
        <v/>
      </c>
    </row>
    <row r="474" spans="2:14" x14ac:dyDescent="0.2">
      <c r="B474" s="18">
        <f>+Cargar!A475</f>
        <v>473</v>
      </c>
      <c r="C474" s="18">
        <f>+VLOOKUP($B474,Cargar!A:G,2,0)</f>
        <v>0</v>
      </c>
      <c r="D474" s="18">
        <f>+VLOOKUP($B474,Cargar!$A:$H,3,0)</f>
        <v>0</v>
      </c>
      <c r="E474" s="18">
        <f>+VLOOKUP($B474,Cargar!$A:$H,4,0)</f>
        <v>0</v>
      </c>
      <c r="L474" s="20" t="str">
        <f t="shared" si="7"/>
        <v/>
      </c>
      <c r="N474" s="26" t="str">
        <f>+LEFT(Cargar!G475,1)</f>
        <v/>
      </c>
    </row>
    <row r="475" spans="2:14" x14ac:dyDescent="0.2">
      <c r="B475" s="18">
        <f>+Cargar!A476</f>
        <v>474</v>
      </c>
      <c r="C475" s="18">
        <f>+VLOOKUP($B475,Cargar!A:G,2,0)</f>
        <v>0</v>
      </c>
      <c r="D475" s="18">
        <f>+VLOOKUP($B475,Cargar!$A:$H,3,0)</f>
        <v>0</v>
      </c>
      <c r="E475" s="18">
        <f>+VLOOKUP($B475,Cargar!$A:$H,4,0)</f>
        <v>0</v>
      </c>
      <c r="L475" s="20" t="str">
        <f t="shared" si="7"/>
        <v/>
      </c>
      <c r="N475" s="26" t="str">
        <f>+LEFT(Cargar!G476,1)</f>
        <v/>
      </c>
    </row>
    <row r="476" spans="2:14" x14ac:dyDescent="0.2">
      <c r="B476" s="18">
        <f>+Cargar!A477</f>
        <v>475</v>
      </c>
      <c r="C476" s="18">
        <f>+VLOOKUP($B476,Cargar!A:G,2,0)</f>
        <v>0</v>
      </c>
      <c r="D476" s="18">
        <f>+VLOOKUP($B476,Cargar!$A:$H,3,0)</f>
        <v>0</v>
      </c>
      <c r="E476" s="18">
        <f>+VLOOKUP($B476,Cargar!$A:$H,4,0)</f>
        <v>0</v>
      </c>
      <c r="L476" s="20" t="str">
        <f t="shared" si="7"/>
        <v/>
      </c>
      <c r="N476" s="26" t="str">
        <f>+LEFT(Cargar!G477,1)</f>
        <v/>
      </c>
    </row>
    <row r="477" spans="2:14" x14ac:dyDescent="0.2">
      <c r="B477" s="18">
        <f>+Cargar!A478</f>
        <v>476</v>
      </c>
      <c r="C477" s="18">
        <f>+VLOOKUP($B477,Cargar!A:G,2,0)</f>
        <v>0</v>
      </c>
      <c r="D477" s="18">
        <f>+VLOOKUP($B477,Cargar!$A:$H,3,0)</f>
        <v>0</v>
      </c>
      <c r="E477" s="18">
        <f>+VLOOKUP($B477,Cargar!$A:$H,4,0)</f>
        <v>0</v>
      </c>
      <c r="L477" s="20" t="str">
        <f t="shared" si="7"/>
        <v/>
      </c>
      <c r="N477" s="26" t="str">
        <f>+LEFT(Cargar!G478,1)</f>
        <v/>
      </c>
    </row>
    <row r="478" spans="2:14" x14ac:dyDescent="0.2">
      <c r="B478" s="18">
        <f>+Cargar!A479</f>
        <v>477</v>
      </c>
      <c r="C478" s="18">
        <f>+VLOOKUP($B478,Cargar!A:G,2,0)</f>
        <v>0</v>
      </c>
      <c r="D478" s="18">
        <f>+VLOOKUP($B478,Cargar!$A:$H,3,0)</f>
        <v>0</v>
      </c>
      <c r="E478" s="18">
        <f>+VLOOKUP($B478,Cargar!$A:$H,4,0)</f>
        <v>0</v>
      </c>
      <c r="L478" s="20" t="str">
        <f t="shared" si="7"/>
        <v/>
      </c>
      <c r="N478" s="26" t="str">
        <f>+LEFT(Cargar!G479,1)</f>
        <v/>
      </c>
    </row>
    <row r="479" spans="2:14" x14ac:dyDescent="0.2">
      <c r="B479" s="18">
        <f>+Cargar!A480</f>
        <v>478</v>
      </c>
      <c r="C479" s="18">
        <f>+VLOOKUP($B479,Cargar!A:G,2,0)</f>
        <v>0</v>
      </c>
      <c r="D479" s="18">
        <f>+VLOOKUP($B479,Cargar!$A:$H,3,0)</f>
        <v>0</v>
      </c>
      <c r="E479" s="18">
        <f>+VLOOKUP($B479,Cargar!$A:$H,4,0)</f>
        <v>0</v>
      </c>
      <c r="L479" s="20" t="str">
        <f t="shared" si="7"/>
        <v/>
      </c>
      <c r="N479" s="26" t="str">
        <f>+LEFT(Cargar!G480,1)</f>
        <v/>
      </c>
    </row>
    <row r="480" spans="2:14" x14ac:dyDescent="0.2">
      <c r="B480" s="18">
        <f>+Cargar!A481</f>
        <v>479</v>
      </c>
      <c r="C480" s="18">
        <f>+VLOOKUP($B480,Cargar!A:G,2,0)</f>
        <v>0</v>
      </c>
      <c r="D480" s="18">
        <f>+VLOOKUP($B480,Cargar!$A:$H,3,0)</f>
        <v>0</v>
      </c>
      <c r="E480" s="18">
        <f>+VLOOKUP($B480,Cargar!$A:$H,4,0)</f>
        <v>0</v>
      </c>
      <c r="L480" s="20" t="str">
        <f t="shared" si="7"/>
        <v/>
      </c>
      <c r="N480" s="26" t="str">
        <f>+LEFT(Cargar!G481,1)</f>
        <v/>
      </c>
    </row>
    <row r="481" spans="2:14" x14ac:dyDescent="0.2">
      <c r="B481" s="18">
        <f>+Cargar!A482</f>
        <v>480</v>
      </c>
      <c r="C481" s="18">
        <f>+VLOOKUP($B481,Cargar!A:G,2,0)</f>
        <v>0</v>
      </c>
      <c r="D481" s="18">
        <f>+VLOOKUP($B481,Cargar!$A:$H,3,0)</f>
        <v>0</v>
      </c>
      <c r="E481" s="18">
        <f>+VLOOKUP($B481,Cargar!$A:$H,4,0)</f>
        <v>0</v>
      </c>
      <c r="L481" s="20" t="str">
        <f t="shared" si="7"/>
        <v/>
      </c>
      <c r="N481" s="26" t="str">
        <f>+LEFT(Cargar!G482,1)</f>
        <v/>
      </c>
    </row>
    <row r="482" spans="2:14" x14ac:dyDescent="0.2">
      <c r="B482" s="18">
        <f>+Cargar!A483</f>
        <v>481</v>
      </c>
      <c r="C482" s="18">
        <f>+VLOOKUP($B482,Cargar!A:G,2,0)</f>
        <v>0</v>
      </c>
      <c r="D482" s="18">
        <f>+VLOOKUP($B482,Cargar!$A:$H,3,0)</f>
        <v>0</v>
      </c>
      <c r="E482" s="18">
        <f>+VLOOKUP($B482,Cargar!$A:$H,4,0)</f>
        <v>0</v>
      </c>
      <c r="L482" s="20" t="str">
        <f t="shared" si="7"/>
        <v/>
      </c>
      <c r="N482" s="26" t="str">
        <f>+LEFT(Cargar!G483,1)</f>
        <v/>
      </c>
    </row>
    <row r="483" spans="2:14" x14ac:dyDescent="0.2">
      <c r="B483" s="18">
        <f>+Cargar!A484</f>
        <v>482</v>
      </c>
      <c r="C483" s="18">
        <f>+VLOOKUP($B483,Cargar!A:G,2,0)</f>
        <v>0</v>
      </c>
      <c r="D483" s="18">
        <f>+VLOOKUP($B483,Cargar!$A:$H,3,0)</f>
        <v>0</v>
      </c>
      <c r="E483" s="18">
        <f>+VLOOKUP($B483,Cargar!$A:$H,4,0)</f>
        <v>0</v>
      </c>
      <c r="L483" s="20" t="str">
        <f t="shared" si="7"/>
        <v/>
      </c>
      <c r="N483" s="26" t="str">
        <f>+LEFT(Cargar!G484,1)</f>
        <v/>
      </c>
    </row>
    <row r="484" spans="2:14" x14ac:dyDescent="0.2">
      <c r="B484" s="18">
        <f>+Cargar!A485</f>
        <v>483</v>
      </c>
      <c r="C484" s="18">
        <f>+VLOOKUP($B484,Cargar!A:G,2,0)</f>
        <v>0</v>
      </c>
      <c r="D484" s="18">
        <f>+VLOOKUP($B484,Cargar!$A:$H,3,0)</f>
        <v>0</v>
      </c>
      <c r="E484" s="18">
        <f>+VLOOKUP($B484,Cargar!$A:$H,4,0)</f>
        <v>0</v>
      </c>
      <c r="L484" s="20" t="str">
        <f t="shared" si="7"/>
        <v/>
      </c>
      <c r="N484" s="26" t="str">
        <f>+LEFT(Cargar!G485,1)</f>
        <v/>
      </c>
    </row>
    <row r="485" spans="2:14" x14ac:dyDescent="0.2">
      <c r="B485" s="18">
        <f>+Cargar!A486</f>
        <v>484</v>
      </c>
      <c r="C485" s="18">
        <f>+VLOOKUP($B485,Cargar!A:G,2,0)</f>
        <v>0</v>
      </c>
      <c r="D485" s="18">
        <f>+VLOOKUP($B485,Cargar!$A:$H,3,0)</f>
        <v>0</v>
      </c>
      <c r="E485" s="18">
        <f>+VLOOKUP($B485,Cargar!$A:$H,4,0)</f>
        <v>0</v>
      </c>
      <c r="L485" s="20" t="str">
        <f t="shared" si="7"/>
        <v/>
      </c>
      <c r="N485" s="26" t="str">
        <f>+LEFT(Cargar!G486,1)</f>
        <v/>
      </c>
    </row>
    <row r="486" spans="2:14" x14ac:dyDescent="0.2">
      <c r="B486" s="18">
        <f>+Cargar!A487</f>
        <v>485</v>
      </c>
      <c r="C486" s="18">
        <f>+VLOOKUP($B486,Cargar!A:G,2,0)</f>
        <v>0</v>
      </c>
      <c r="D486" s="18">
        <f>+VLOOKUP($B486,Cargar!$A:$H,3,0)</f>
        <v>0</v>
      </c>
      <c r="E486" s="18">
        <f>+VLOOKUP($B486,Cargar!$A:$H,4,0)</f>
        <v>0</v>
      </c>
      <c r="L486" s="20" t="str">
        <f t="shared" si="7"/>
        <v/>
      </c>
      <c r="N486" s="26" t="str">
        <f>+LEFT(Cargar!G487,1)</f>
        <v/>
      </c>
    </row>
    <row r="487" spans="2:14" x14ac:dyDescent="0.2">
      <c r="B487" s="18">
        <f>+Cargar!A488</f>
        <v>486</v>
      </c>
      <c r="C487" s="18">
        <f>+VLOOKUP($B487,Cargar!A:G,2,0)</f>
        <v>0</v>
      </c>
      <c r="D487" s="18">
        <f>+VLOOKUP($B487,Cargar!$A:$H,3,0)</f>
        <v>0</v>
      </c>
      <c r="E487" s="18">
        <f>+VLOOKUP($B487,Cargar!$A:$H,4,0)</f>
        <v>0</v>
      </c>
      <c r="L487" s="20" t="str">
        <f t="shared" si="7"/>
        <v/>
      </c>
      <c r="N487" s="26" t="str">
        <f>+LEFT(Cargar!G488,1)</f>
        <v/>
      </c>
    </row>
    <row r="488" spans="2:14" x14ac:dyDescent="0.2">
      <c r="B488" s="18">
        <f>+Cargar!A489</f>
        <v>487</v>
      </c>
      <c r="C488" s="18">
        <f>+VLOOKUP($B488,Cargar!A:G,2,0)</f>
        <v>0</v>
      </c>
      <c r="D488" s="18">
        <f>+VLOOKUP($B488,Cargar!$A:$H,3,0)</f>
        <v>0</v>
      </c>
      <c r="E488" s="18">
        <f>+VLOOKUP($B488,Cargar!$A:$H,4,0)</f>
        <v>0</v>
      </c>
      <c r="L488" s="20" t="str">
        <f t="shared" si="7"/>
        <v/>
      </c>
      <c r="N488" s="26" t="str">
        <f>+LEFT(Cargar!G489,1)</f>
        <v/>
      </c>
    </row>
    <row r="489" spans="2:14" x14ac:dyDescent="0.2">
      <c r="B489" s="18">
        <f>+Cargar!A490</f>
        <v>488</v>
      </c>
      <c r="C489" s="18">
        <f>+VLOOKUP($B489,Cargar!A:G,2,0)</f>
        <v>0</v>
      </c>
      <c r="D489" s="18">
        <f>+VLOOKUP($B489,Cargar!$A:$H,3,0)</f>
        <v>0</v>
      </c>
      <c r="E489" s="18">
        <f>+VLOOKUP($B489,Cargar!$A:$H,4,0)</f>
        <v>0</v>
      </c>
      <c r="L489" s="20" t="str">
        <f t="shared" si="7"/>
        <v/>
      </c>
      <c r="N489" s="26" t="str">
        <f>+LEFT(Cargar!G490,1)</f>
        <v/>
      </c>
    </row>
    <row r="490" spans="2:14" x14ac:dyDescent="0.2">
      <c r="B490" s="18">
        <f>+Cargar!A491</f>
        <v>489</v>
      </c>
      <c r="C490" s="18">
        <f>+VLOOKUP($B490,Cargar!A:G,2,0)</f>
        <v>0</v>
      </c>
      <c r="D490" s="18">
        <f>+VLOOKUP($B490,Cargar!$A:$H,3,0)</f>
        <v>0</v>
      </c>
      <c r="E490" s="18">
        <f>+VLOOKUP($B490,Cargar!$A:$H,4,0)</f>
        <v>0</v>
      </c>
      <c r="L490" s="20" t="str">
        <f t="shared" si="7"/>
        <v/>
      </c>
      <c r="N490" s="26" t="str">
        <f>+LEFT(Cargar!G491,1)</f>
        <v/>
      </c>
    </row>
    <row r="491" spans="2:14" x14ac:dyDescent="0.2">
      <c r="B491" s="18">
        <f>+Cargar!A492</f>
        <v>490</v>
      </c>
      <c r="C491" s="18">
        <f>+VLOOKUP($B491,Cargar!A:G,2,0)</f>
        <v>0</v>
      </c>
      <c r="D491" s="18">
        <f>+VLOOKUP($B491,Cargar!$A:$H,3,0)</f>
        <v>0</v>
      </c>
      <c r="E491" s="18">
        <f>+VLOOKUP($B491,Cargar!$A:$H,4,0)</f>
        <v>0</v>
      </c>
      <c r="L491" s="20" t="str">
        <f t="shared" si="7"/>
        <v/>
      </c>
      <c r="N491" s="26" t="str">
        <f>+LEFT(Cargar!G492,1)</f>
        <v/>
      </c>
    </row>
    <row r="492" spans="2:14" x14ac:dyDescent="0.2">
      <c r="B492" s="18">
        <f>+Cargar!A493</f>
        <v>491</v>
      </c>
      <c r="C492" s="18">
        <f>+VLOOKUP($B492,Cargar!A:G,2,0)</f>
        <v>0</v>
      </c>
      <c r="D492" s="18">
        <f>+VLOOKUP($B492,Cargar!$A:$H,3,0)</f>
        <v>0</v>
      </c>
      <c r="E492" s="18">
        <f>+VLOOKUP($B492,Cargar!$A:$H,4,0)</f>
        <v>0</v>
      </c>
      <c r="L492" s="20" t="str">
        <f t="shared" si="7"/>
        <v/>
      </c>
      <c r="N492" s="26" t="str">
        <f>+LEFT(Cargar!G493,1)</f>
        <v/>
      </c>
    </row>
    <row r="493" spans="2:14" x14ac:dyDescent="0.2">
      <c r="B493" s="18">
        <f>+Cargar!A494</f>
        <v>492</v>
      </c>
      <c r="C493" s="18">
        <f>+VLOOKUP($B493,Cargar!A:G,2,0)</f>
        <v>0</v>
      </c>
      <c r="D493" s="18">
        <f>+VLOOKUP($B493,Cargar!$A:$H,3,0)</f>
        <v>0</v>
      </c>
      <c r="E493" s="18">
        <f>+VLOOKUP($B493,Cargar!$A:$H,4,0)</f>
        <v>0</v>
      </c>
      <c r="L493" s="20" t="str">
        <f t="shared" si="7"/>
        <v/>
      </c>
      <c r="N493" s="26" t="str">
        <f>+LEFT(Cargar!G494,1)</f>
        <v/>
      </c>
    </row>
    <row r="494" spans="2:14" x14ac:dyDescent="0.2">
      <c r="B494" s="18">
        <f>+Cargar!A495</f>
        <v>493</v>
      </c>
      <c r="C494" s="18">
        <f>+VLOOKUP($B494,Cargar!A:G,2,0)</f>
        <v>0</v>
      </c>
      <c r="D494" s="18">
        <f>+VLOOKUP($B494,Cargar!$A:$H,3,0)</f>
        <v>0</v>
      </c>
      <c r="E494" s="18">
        <f>+VLOOKUP($B494,Cargar!$A:$H,4,0)</f>
        <v>0</v>
      </c>
      <c r="L494" s="20" t="str">
        <f t="shared" si="7"/>
        <v/>
      </c>
      <c r="N494" s="26" t="str">
        <f>+LEFT(Cargar!G495,1)</f>
        <v/>
      </c>
    </row>
    <row r="495" spans="2:14" x14ac:dyDescent="0.2">
      <c r="B495" s="18">
        <f>+Cargar!A496</f>
        <v>494</v>
      </c>
      <c r="C495" s="18">
        <f>+VLOOKUP($B495,Cargar!A:G,2,0)</f>
        <v>0</v>
      </c>
      <c r="D495" s="18">
        <f>+VLOOKUP($B495,Cargar!$A:$H,3,0)</f>
        <v>0</v>
      </c>
      <c r="E495" s="18">
        <f>+VLOOKUP($B495,Cargar!$A:$H,4,0)</f>
        <v>0</v>
      </c>
      <c r="L495" s="20" t="str">
        <f t="shared" si="7"/>
        <v/>
      </c>
      <c r="N495" s="26" t="str">
        <f>+LEFT(Cargar!G496,1)</f>
        <v/>
      </c>
    </row>
    <row r="496" spans="2:14" x14ac:dyDescent="0.2">
      <c r="B496" s="18">
        <f>+Cargar!A497</f>
        <v>495</v>
      </c>
      <c r="C496" s="18">
        <f>+VLOOKUP($B496,Cargar!A:G,2,0)</f>
        <v>0</v>
      </c>
      <c r="D496" s="18">
        <f>+VLOOKUP($B496,Cargar!$A:$H,3,0)</f>
        <v>0</v>
      </c>
      <c r="E496" s="18">
        <f>+VLOOKUP($B496,Cargar!$A:$H,4,0)</f>
        <v>0</v>
      </c>
      <c r="L496" s="20" t="str">
        <f t="shared" si="7"/>
        <v/>
      </c>
      <c r="N496" s="26" t="str">
        <f>+LEFT(Cargar!G497,1)</f>
        <v/>
      </c>
    </row>
    <row r="497" spans="2:14" x14ac:dyDescent="0.2">
      <c r="B497" s="18">
        <f>+Cargar!A498</f>
        <v>496</v>
      </c>
      <c r="C497" s="18">
        <f>+VLOOKUP($B497,Cargar!A:G,2,0)</f>
        <v>0</v>
      </c>
      <c r="D497" s="18">
        <f>+VLOOKUP($B497,Cargar!$A:$H,3,0)</f>
        <v>0</v>
      </c>
      <c r="E497" s="18">
        <f>+VLOOKUP($B497,Cargar!$A:$H,4,0)</f>
        <v>0</v>
      </c>
      <c r="L497" s="20" t="str">
        <f t="shared" si="7"/>
        <v/>
      </c>
      <c r="N497" s="26" t="str">
        <f>+LEFT(Cargar!G498,1)</f>
        <v/>
      </c>
    </row>
    <row r="498" spans="2:14" x14ac:dyDescent="0.2">
      <c r="B498" s="18">
        <f>+Cargar!A499</f>
        <v>497</v>
      </c>
      <c r="C498" s="18">
        <f>+VLOOKUP($B498,Cargar!A:G,2,0)</f>
        <v>0</v>
      </c>
      <c r="D498" s="18">
        <f>+VLOOKUP($B498,Cargar!$A:$H,3,0)</f>
        <v>0</v>
      </c>
      <c r="E498" s="18">
        <f>+VLOOKUP($B498,Cargar!$A:$H,4,0)</f>
        <v>0</v>
      </c>
      <c r="L498" s="20" t="str">
        <f t="shared" si="7"/>
        <v/>
      </c>
      <c r="N498" s="26" t="str">
        <f>+LEFT(Cargar!G499,1)</f>
        <v/>
      </c>
    </row>
    <row r="499" spans="2:14" x14ac:dyDescent="0.2">
      <c r="B499" s="18">
        <f>+Cargar!A500</f>
        <v>498</v>
      </c>
      <c r="C499" s="18">
        <f>+VLOOKUP($B499,Cargar!A:G,2,0)</f>
        <v>0</v>
      </c>
      <c r="D499" s="18">
        <f>+VLOOKUP($B499,Cargar!$A:$H,3,0)</f>
        <v>0</v>
      </c>
      <c r="E499" s="18">
        <f>+VLOOKUP($B499,Cargar!$A:$H,4,0)</f>
        <v>0</v>
      </c>
      <c r="L499" s="20" t="str">
        <f t="shared" si="7"/>
        <v/>
      </c>
      <c r="N499" s="26" t="str">
        <f>+LEFT(Cargar!G500,1)</f>
        <v/>
      </c>
    </row>
    <row r="500" spans="2:14" x14ac:dyDescent="0.2">
      <c r="B500" s="18">
        <f>+Cargar!A501</f>
        <v>499</v>
      </c>
      <c r="C500" s="18">
        <f>+VLOOKUP($B500,Cargar!A:G,2,0)</f>
        <v>0</v>
      </c>
      <c r="D500" s="18">
        <f>+VLOOKUP($B500,Cargar!$A:$H,3,0)</f>
        <v>0</v>
      </c>
      <c r="E500" s="18">
        <f>+VLOOKUP($B500,Cargar!$A:$H,4,0)</f>
        <v>0</v>
      </c>
      <c r="L500" s="20" t="str">
        <f t="shared" si="7"/>
        <v/>
      </c>
      <c r="N500" s="26" t="str">
        <f>+LEFT(Cargar!G501,1)</f>
        <v/>
      </c>
    </row>
    <row r="501" spans="2:14" x14ac:dyDescent="0.2">
      <c r="B501" s="18">
        <f>+Cargar!A502</f>
        <v>500</v>
      </c>
      <c r="C501" s="18">
        <f>+VLOOKUP($B501,Cargar!A:G,2,0)</f>
        <v>0</v>
      </c>
      <c r="D501" s="18">
        <f>+VLOOKUP($B501,Cargar!$A:$H,3,0)</f>
        <v>0</v>
      </c>
      <c r="E501" s="18">
        <f>+VLOOKUP($B501,Cargar!$A:$H,4,0)</f>
        <v>0</v>
      </c>
      <c r="L501" s="20" t="str">
        <f t="shared" si="7"/>
        <v/>
      </c>
      <c r="N501" s="26" t="str">
        <f>+LEFT(Cargar!G502,1)</f>
        <v/>
      </c>
    </row>
    <row r="502" spans="2:14" x14ac:dyDescent="0.2">
      <c r="B502" s="18">
        <f>+Cargar!A503</f>
        <v>0</v>
      </c>
      <c r="C502" s="18" t="e">
        <f>+VLOOKUP($B502,Cargar!A:G,2,0)</f>
        <v>#N/A</v>
      </c>
      <c r="D502" s="18" t="e">
        <f>+VLOOKUP($B502,Cargar!$A:$H,3,0)</f>
        <v>#N/A</v>
      </c>
      <c r="E502" s="18" t="e">
        <f>+VLOOKUP($B502,Cargar!$A:$H,4,0)</f>
        <v>#N/A</v>
      </c>
      <c r="L502" s="20" t="e">
        <f t="shared" si="7"/>
        <v>#N/A</v>
      </c>
      <c r="N502" s="26" t="str">
        <f>+LEFT(Cargar!G503,1)</f>
        <v/>
      </c>
    </row>
    <row r="503" spans="2:14" x14ac:dyDescent="0.2">
      <c r="B503" s="18">
        <f>+Cargar!A504</f>
        <v>0</v>
      </c>
      <c r="C503" s="18" t="e">
        <f>+VLOOKUP($B503,Cargar!A:G,2,0)</f>
        <v>#N/A</v>
      </c>
      <c r="D503" s="18" t="e">
        <f>+VLOOKUP($B503,Cargar!$A:$H,3,0)</f>
        <v>#N/A</v>
      </c>
      <c r="E503" s="18" t="e">
        <f>+VLOOKUP($B503,Cargar!$A:$H,4,0)</f>
        <v>#N/A</v>
      </c>
      <c r="L503" s="20" t="e">
        <f t="shared" si="7"/>
        <v>#N/A</v>
      </c>
      <c r="N503" s="26" t="str">
        <f>+LEFT(Cargar!G504,1)</f>
        <v/>
      </c>
    </row>
    <row r="504" spans="2:14" x14ac:dyDescent="0.2">
      <c r="B504" s="18">
        <f>+Cargar!A505</f>
        <v>0</v>
      </c>
      <c r="C504" s="18" t="e">
        <f>+VLOOKUP($B504,Cargar!A:G,2,0)</f>
        <v>#N/A</v>
      </c>
      <c r="D504" s="18" t="e">
        <f>+VLOOKUP($B504,Cargar!$A:$H,3,0)</f>
        <v>#N/A</v>
      </c>
      <c r="E504" s="18" t="e">
        <f>+VLOOKUP($B504,Cargar!$A:$H,4,0)</f>
        <v>#N/A</v>
      </c>
      <c r="L504" s="20" t="e">
        <f t="shared" si="7"/>
        <v>#N/A</v>
      </c>
      <c r="N504" s="26" t="str">
        <f>+LEFT(Cargar!G505,1)</f>
        <v/>
      </c>
    </row>
    <row r="505" spans="2:14" x14ac:dyDescent="0.2">
      <c r="B505" s="18">
        <f>+Cargar!A506</f>
        <v>0</v>
      </c>
      <c r="C505" s="18" t="e">
        <f>+VLOOKUP($B505,Cargar!A:G,2,0)</f>
        <v>#N/A</v>
      </c>
      <c r="D505" s="18" t="e">
        <f>+VLOOKUP($B505,Cargar!$A:$H,3,0)</f>
        <v>#N/A</v>
      </c>
      <c r="E505" s="18" t="e">
        <f>+VLOOKUP($B505,Cargar!$A:$H,4,0)</f>
        <v>#N/A</v>
      </c>
      <c r="L505" s="20" t="e">
        <f t="shared" si="7"/>
        <v>#N/A</v>
      </c>
      <c r="N505" s="26" t="str">
        <f>+LEFT(Cargar!G506,1)</f>
        <v/>
      </c>
    </row>
    <row r="506" spans="2:14" x14ac:dyDescent="0.2">
      <c r="B506" s="18">
        <f>+Cargar!A507</f>
        <v>0</v>
      </c>
      <c r="C506" s="18" t="e">
        <f>+VLOOKUP($B506,Cargar!A:G,2,0)</f>
        <v>#N/A</v>
      </c>
      <c r="D506" s="18" t="e">
        <f>+VLOOKUP($B506,Cargar!$A:$H,3,0)</f>
        <v>#N/A</v>
      </c>
      <c r="E506" s="18" t="e">
        <f>+VLOOKUP($B506,Cargar!$A:$H,4,0)</f>
        <v>#N/A</v>
      </c>
      <c r="L506" s="20" t="e">
        <f t="shared" si="7"/>
        <v>#N/A</v>
      </c>
      <c r="N506" s="26" t="str">
        <f>+LEFT(Cargar!G507,1)</f>
        <v/>
      </c>
    </row>
    <row r="507" spans="2:14" x14ac:dyDescent="0.2">
      <c r="B507" s="18">
        <f>+Cargar!A508</f>
        <v>0</v>
      </c>
      <c r="C507" s="18" t="e">
        <f>+VLOOKUP($B507,Cargar!A:G,2,0)</f>
        <v>#N/A</v>
      </c>
      <c r="D507" s="18" t="e">
        <f>+VLOOKUP($B507,Cargar!$A:$H,3,0)</f>
        <v>#N/A</v>
      </c>
      <c r="E507" s="18" t="e">
        <f>+VLOOKUP($B507,Cargar!$A:$H,4,0)</f>
        <v>#N/A</v>
      </c>
      <c r="L507" s="20" t="e">
        <f t="shared" si="7"/>
        <v>#N/A</v>
      </c>
      <c r="N507" s="26" t="str">
        <f>+LEFT(Cargar!G508,1)</f>
        <v/>
      </c>
    </row>
    <row r="508" spans="2:14" x14ac:dyDescent="0.2">
      <c r="B508" s="18">
        <f>+Cargar!A509</f>
        <v>0</v>
      </c>
      <c r="C508" s="18" t="e">
        <f>+VLOOKUP($B508,Cargar!A:G,2,0)</f>
        <v>#N/A</v>
      </c>
      <c r="D508" s="18" t="e">
        <f>+VLOOKUP($B508,Cargar!$A:$H,3,0)</f>
        <v>#N/A</v>
      </c>
      <c r="E508" s="18" t="e">
        <f>+VLOOKUP($B508,Cargar!$A:$H,4,0)</f>
        <v>#N/A</v>
      </c>
      <c r="L508" s="20" t="e">
        <f t="shared" si="7"/>
        <v>#N/A</v>
      </c>
      <c r="N508" s="26" t="str">
        <f>+LEFT(Cargar!G509,1)</f>
        <v/>
      </c>
    </row>
    <row r="509" spans="2:14" x14ac:dyDescent="0.2">
      <c r="B509" s="18">
        <f>+Cargar!A510</f>
        <v>0</v>
      </c>
      <c r="C509" s="18" t="e">
        <f>+VLOOKUP($B509,Cargar!A:G,2,0)</f>
        <v>#N/A</v>
      </c>
      <c r="D509" s="18" t="e">
        <f>+VLOOKUP($B509,Cargar!$A:$H,3,0)</f>
        <v>#N/A</v>
      </c>
      <c r="E509" s="18" t="e">
        <f>+VLOOKUP($B509,Cargar!$A:$H,4,0)</f>
        <v>#N/A</v>
      </c>
      <c r="L509" s="20" t="e">
        <f t="shared" si="7"/>
        <v>#N/A</v>
      </c>
      <c r="N509" s="26" t="str">
        <f>+LEFT(Cargar!G510,1)</f>
        <v/>
      </c>
    </row>
    <row r="510" spans="2:14" x14ac:dyDescent="0.2">
      <c r="B510" s="18">
        <f>+Cargar!A511</f>
        <v>0</v>
      </c>
      <c r="C510" s="18" t="e">
        <f>+VLOOKUP($B510,Cargar!A:G,2,0)</f>
        <v>#N/A</v>
      </c>
      <c r="D510" s="18" t="e">
        <f>+VLOOKUP($B510,Cargar!$A:$H,3,0)</f>
        <v>#N/A</v>
      </c>
      <c r="E510" s="18" t="e">
        <f>+VLOOKUP($B510,Cargar!$A:$H,4,0)</f>
        <v>#N/A</v>
      </c>
      <c r="L510" s="20" t="e">
        <f t="shared" si="7"/>
        <v>#N/A</v>
      </c>
      <c r="N510" s="26" t="str">
        <f>+LEFT(Cargar!G511,1)</f>
        <v/>
      </c>
    </row>
    <row r="511" spans="2:14" x14ac:dyDescent="0.2">
      <c r="B511" s="18">
        <f>+Cargar!A512</f>
        <v>0</v>
      </c>
      <c r="C511" s="18" t="e">
        <f>+VLOOKUP($B511,Cargar!A:G,2,0)</f>
        <v>#N/A</v>
      </c>
      <c r="D511" s="18" t="e">
        <f>+VLOOKUP($B511,Cargar!$A:$H,3,0)</f>
        <v>#N/A</v>
      </c>
      <c r="E511" s="18" t="e">
        <f>+VLOOKUP($B511,Cargar!$A:$H,4,0)</f>
        <v>#N/A</v>
      </c>
      <c r="L511" s="20" t="e">
        <f t="shared" si="7"/>
        <v>#N/A</v>
      </c>
      <c r="N511" s="26" t="str">
        <f>+LEFT(Cargar!G512,1)</f>
        <v/>
      </c>
    </row>
    <row r="512" spans="2:14" x14ac:dyDescent="0.2">
      <c r="B512" s="18">
        <f>+Cargar!A513</f>
        <v>0</v>
      </c>
      <c r="C512" s="18" t="e">
        <f>+VLOOKUP($B512,Cargar!A:G,2,0)</f>
        <v>#N/A</v>
      </c>
      <c r="D512" s="18" t="e">
        <f>+VLOOKUP($B512,Cargar!$A:$H,3,0)</f>
        <v>#N/A</v>
      </c>
      <c r="E512" s="18" t="e">
        <f>+VLOOKUP($B512,Cargar!$A:$H,4,0)</f>
        <v>#N/A</v>
      </c>
      <c r="L512" s="20" t="e">
        <f t="shared" si="7"/>
        <v>#N/A</v>
      </c>
      <c r="N512" s="26" t="str">
        <f>+LEFT(Cargar!G513,1)</f>
        <v/>
      </c>
    </row>
    <row r="513" spans="2:14" x14ac:dyDescent="0.2">
      <c r="B513" s="18">
        <f>+Cargar!A514</f>
        <v>0</v>
      </c>
      <c r="C513" s="18" t="e">
        <f>+VLOOKUP($B513,Cargar!A:G,2,0)</f>
        <v>#N/A</v>
      </c>
      <c r="D513" s="18" t="e">
        <f>+VLOOKUP($B513,Cargar!$A:$H,3,0)</f>
        <v>#N/A</v>
      </c>
      <c r="E513" s="18" t="e">
        <f>+VLOOKUP($B513,Cargar!$A:$H,4,0)</f>
        <v>#N/A</v>
      </c>
      <c r="L513" s="20" t="e">
        <f t="shared" si="7"/>
        <v>#N/A</v>
      </c>
      <c r="N513" s="26" t="str">
        <f>+LEFT(Cargar!G514,1)</f>
        <v/>
      </c>
    </row>
    <row r="514" spans="2:14" x14ac:dyDescent="0.2">
      <c r="B514" s="18">
        <f>+Cargar!A515</f>
        <v>0</v>
      </c>
      <c r="C514" s="18" t="e">
        <f>+VLOOKUP($B514,Cargar!A:G,2,0)</f>
        <v>#N/A</v>
      </c>
      <c r="D514" s="18" t="e">
        <f>+VLOOKUP($B514,Cargar!$A:$H,3,0)</f>
        <v>#N/A</v>
      </c>
      <c r="E514" s="18" t="e">
        <f>+VLOOKUP($B514,Cargar!$A:$H,4,0)</f>
        <v>#N/A</v>
      </c>
      <c r="L514" s="20" t="e">
        <f t="shared" si="7"/>
        <v>#N/A</v>
      </c>
      <c r="N514" s="26" t="str">
        <f>+LEFT(Cargar!G515,1)</f>
        <v/>
      </c>
    </row>
    <row r="515" spans="2:14" x14ac:dyDescent="0.2">
      <c r="B515" s="18">
        <f>+Cargar!A516</f>
        <v>0</v>
      </c>
      <c r="C515" s="18" t="e">
        <f>+VLOOKUP($B515,Cargar!A:G,2,0)</f>
        <v>#N/A</v>
      </c>
      <c r="D515" s="18" t="e">
        <f>+VLOOKUP($B515,Cargar!$A:$H,3,0)</f>
        <v>#N/A</v>
      </c>
      <c r="E515" s="18" t="e">
        <f>+VLOOKUP($B515,Cargar!$A:$H,4,0)</f>
        <v>#N/A</v>
      </c>
      <c r="L515" s="20" t="e">
        <f t="shared" ref="L515:L550" si="8">+IF(E515=$M$1,$N$1,N515)</f>
        <v>#N/A</v>
      </c>
      <c r="N515" s="26" t="str">
        <f>+LEFT(Cargar!G516,1)</f>
        <v/>
      </c>
    </row>
    <row r="516" spans="2:14" x14ac:dyDescent="0.2">
      <c r="B516" s="18">
        <f>+Cargar!A517</f>
        <v>0</v>
      </c>
      <c r="C516" s="18" t="e">
        <f>+VLOOKUP($B516,Cargar!A:G,2,0)</f>
        <v>#N/A</v>
      </c>
      <c r="D516" s="18" t="e">
        <f>+VLOOKUP($B516,Cargar!$A:$H,3,0)</f>
        <v>#N/A</v>
      </c>
      <c r="E516" s="18" t="e">
        <f>+VLOOKUP($B516,Cargar!$A:$H,4,0)</f>
        <v>#N/A</v>
      </c>
      <c r="L516" s="20" t="e">
        <f t="shared" si="8"/>
        <v>#N/A</v>
      </c>
      <c r="N516" s="26" t="str">
        <f>+LEFT(Cargar!G517,1)</f>
        <v/>
      </c>
    </row>
    <row r="517" spans="2:14" x14ac:dyDescent="0.2">
      <c r="B517" s="18">
        <f>+Cargar!A518</f>
        <v>0</v>
      </c>
      <c r="C517" s="18" t="e">
        <f>+VLOOKUP($B517,Cargar!A:G,2,0)</f>
        <v>#N/A</v>
      </c>
      <c r="D517" s="18" t="e">
        <f>+VLOOKUP($B517,Cargar!$A:$H,3,0)</f>
        <v>#N/A</v>
      </c>
      <c r="E517" s="18" t="e">
        <f>+VLOOKUP($B517,Cargar!$A:$H,4,0)</f>
        <v>#N/A</v>
      </c>
      <c r="L517" s="20" t="e">
        <f t="shared" si="8"/>
        <v>#N/A</v>
      </c>
      <c r="N517" s="26" t="str">
        <f>+LEFT(Cargar!G518,1)</f>
        <v/>
      </c>
    </row>
    <row r="518" spans="2:14" x14ac:dyDescent="0.2">
      <c r="B518" s="18">
        <f>+Cargar!A519</f>
        <v>0</v>
      </c>
      <c r="C518" s="18" t="e">
        <f>+VLOOKUP($B518,Cargar!A:G,2,0)</f>
        <v>#N/A</v>
      </c>
      <c r="D518" s="18" t="e">
        <f>+VLOOKUP($B518,Cargar!$A:$H,3,0)</f>
        <v>#N/A</v>
      </c>
      <c r="E518" s="18" t="e">
        <f>+VLOOKUP($B518,Cargar!$A:$H,4,0)</f>
        <v>#N/A</v>
      </c>
      <c r="L518" s="20" t="e">
        <f t="shared" si="8"/>
        <v>#N/A</v>
      </c>
      <c r="N518" s="26" t="str">
        <f>+LEFT(Cargar!G519,1)</f>
        <v/>
      </c>
    </row>
    <row r="519" spans="2:14" x14ac:dyDescent="0.2">
      <c r="B519" s="18">
        <f>+Cargar!A520</f>
        <v>0</v>
      </c>
      <c r="C519" s="18" t="e">
        <f>+VLOOKUP($B519,Cargar!A:G,2,0)</f>
        <v>#N/A</v>
      </c>
      <c r="D519" s="18" t="e">
        <f>+VLOOKUP($B519,Cargar!$A:$H,3,0)</f>
        <v>#N/A</v>
      </c>
      <c r="E519" s="18" t="e">
        <f>+VLOOKUP($B519,Cargar!$A:$H,4,0)</f>
        <v>#N/A</v>
      </c>
      <c r="L519" s="20" t="e">
        <f t="shared" si="8"/>
        <v>#N/A</v>
      </c>
      <c r="N519" s="26" t="str">
        <f>+LEFT(Cargar!G520,1)</f>
        <v/>
      </c>
    </row>
    <row r="520" spans="2:14" x14ac:dyDescent="0.2">
      <c r="B520" s="18">
        <f>+Cargar!A521</f>
        <v>0</v>
      </c>
      <c r="C520" s="18" t="e">
        <f>+VLOOKUP($B520,Cargar!A:G,2,0)</f>
        <v>#N/A</v>
      </c>
      <c r="D520" s="18" t="e">
        <f>+VLOOKUP($B520,Cargar!$A:$H,3,0)</f>
        <v>#N/A</v>
      </c>
      <c r="E520" s="18" t="e">
        <f>+VLOOKUP($B520,Cargar!$A:$H,4,0)</f>
        <v>#N/A</v>
      </c>
      <c r="L520" s="20" t="e">
        <f t="shared" si="8"/>
        <v>#N/A</v>
      </c>
      <c r="N520" s="26" t="str">
        <f>+LEFT(Cargar!G521,1)</f>
        <v/>
      </c>
    </row>
    <row r="521" spans="2:14" x14ac:dyDescent="0.2">
      <c r="B521" s="18">
        <f>+Cargar!A522</f>
        <v>0</v>
      </c>
      <c r="C521" s="18" t="e">
        <f>+VLOOKUP($B521,Cargar!A:G,2,0)</f>
        <v>#N/A</v>
      </c>
      <c r="D521" s="18" t="e">
        <f>+VLOOKUP($B521,Cargar!$A:$H,3,0)</f>
        <v>#N/A</v>
      </c>
      <c r="E521" s="18" t="e">
        <f>+VLOOKUP($B521,Cargar!$A:$H,4,0)</f>
        <v>#N/A</v>
      </c>
      <c r="L521" s="20" t="e">
        <f t="shared" si="8"/>
        <v>#N/A</v>
      </c>
      <c r="N521" s="26" t="str">
        <f>+LEFT(Cargar!G522,1)</f>
        <v/>
      </c>
    </row>
    <row r="522" spans="2:14" x14ac:dyDescent="0.2">
      <c r="B522" s="18">
        <f>+Cargar!A523</f>
        <v>0</v>
      </c>
      <c r="C522" s="18" t="e">
        <f>+VLOOKUP($B522,Cargar!A:G,2,0)</f>
        <v>#N/A</v>
      </c>
      <c r="D522" s="18" t="e">
        <f>+VLOOKUP($B522,Cargar!$A:$H,3,0)</f>
        <v>#N/A</v>
      </c>
      <c r="E522" s="18" t="e">
        <f>+VLOOKUP($B522,Cargar!$A:$H,4,0)</f>
        <v>#N/A</v>
      </c>
      <c r="L522" s="20" t="e">
        <f t="shared" si="8"/>
        <v>#N/A</v>
      </c>
      <c r="N522" s="26" t="str">
        <f>+LEFT(Cargar!G523,1)</f>
        <v/>
      </c>
    </row>
    <row r="523" spans="2:14" x14ac:dyDescent="0.2">
      <c r="B523" s="18">
        <f>+Cargar!A524</f>
        <v>0</v>
      </c>
      <c r="C523" s="18" t="e">
        <f>+VLOOKUP($B523,Cargar!A:G,2,0)</f>
        <v>#N/A</v>
      </c>
      <c r="D523" s="18" t="e">
        <f>+VLOOKUP($B523,Cargar!$A:$H,3,0)</f>
        <v>#N/A</v>
      </c>
      <c r="E523" s="18" t="e">
        <f>+VLOOKUP($B523,Cargar!$A:$H,4,0)</f>
        <v>#N/A</v>
      </c>
      <c r="L523" s="20" t="e">
        <f t="shared" si="8"/>
        <v>#N/A</v>
      </c>
      <c r="N523" s="26" t="str">
        <f>+LEFT(Cargar!G524,1)</f>
        <v/>
      </c>
    </row>
    <row r="524" spans="2:14" x14ac:dyDescent="0.2">
      <c r="B524" s="18">
        <f>+Cargar!A525</f>
        <v>0</v>
      </c>
      <c r="C524" s="18" t="e">
        <f>+VLOOKUP($B524,Cargar!A:G,2,0)</f>
        <v>#N/A</v>
      </c>
      <c r="D524" s="18" t="e">
        <f>+VLOOKUP($B524,Cargar!$A:$H,3,0)</f>
        <v>#N/A</v>
      </c>
      <c r="E524" s="18" t="e">
        <f>+VLOOKUP($B524,Cargar!$A:$H,4,0)</f>
        <v>#N/A</v>
      </c>
      <c r="L524" s="20" t="e">
        <f t="shared" si="8"/>
        <v>#N/A</v>
      </c>
      <c r="N524" s="26" t="str">
        <f>+LEFT(Cargar!G525,1)</f>
        <v/>
      </c>
    </row>
    <row r="525" spans="2:14" x14ac:dyDescent="0.2">
      <c r="B525" s="18">
        <f>+Cargar!A526</f>
        <v>0</v>
      </c>
      <c r="C525" s="18" t="e">
        <f>+VLOOKUP($B525,Cargar!A:G,2,0)</f>
        <v>#N/A</v>
      </c>
      <c r="D525" s="18" t="e">
        <f>+VLOOKUP($B525,Cargar!$A:$H,3,0)</f>
        <v>#N/A</v>
      </c>
      <c r="E525" s="18" t="e">
        <f>+VLOOKUP($B525,Cargar!$A:$H,4,0)</f>
        <v>#N/A</v>
      </c>
      <c r="L525" s="20" t="e">
        <f t="shared" si="8"/>
        <v>#N/A</v>
      </c>
      <c r="N525" s="26" t="str">
        <f>+LEFT(Cargar!G526,1)</f>
        <v/>
      </c>
    </row>
    <row r="526" spans="2:14" x14ac:dyDescent="0.2">
      <c r="B526" s="18">
        <f>+Cargar!A527</f>
        <v>0</v>
      </c>
      <c r="C526" s="18" t="e">
        <f>+VLOOKUP($B526,Cargar!A:G,2,0)</f>
        <v>#N/A</v>
      </c>
      <c r="D526" s="18" t="e">
        <f>+VLOOKUP($B526,Cargar!$A:$H,3,0)</f>
        <v>#N/A</v>
      </c>
      <c r="E526" s="18" t="e">
        <f>+VLOOKUP($B526,Cargar!$A:$H,4,0)</f>
        <v>#N/A</v>
      </c>
      <c r="L526" s="20" t="e">
        <f t="shared" si="8"/>
        <v>#N/A</v>
      </c>
      <c r="N526" s="26" t="str">
        <f>+LEFT(Cargar!G527,1)</f>
        <v/>
      </c>
    </row>
    <row r="527" spans="2:14" x14ac:dyDescent="0.2">
      <c r="B527" s="18">
        <f>+Cargar!A528</f>
        <v>0</v>
      </c>
      <c r="C527" s="18" t="e">
        <f>+VLOOKUP($B527,Cargar!A:G,2,0)</f>
        <v>#N/A</v>
      </c>
      <c r="D527" s="18" t="e">
        <f>+VLOOKUP($B527,Cargar!$A:$H,3,0)</f>
        <v>#N/A</v>
      </c>
      <c r="E527" s="18" t="e">
        <f>+VLOOKUP($B527,Cargar!$A:$H,4,0)</f>
        <v>#N/A</v>
      </c>
      <c r="L527" s="20" t="e">
        <f t="shared" si="8"/>
        <v>#N/A</v>
      </c>
      <c r="N527" s="26" t="str">
        <f>+LEFT(Cargar!G528,1)</f>
        <v/>
      </c>
    </row>
    <row r="528" spans="2:14" x14ac:dyDescent="0.2">
      <c r="B528" s="18">
        <f>+Cargar!A529</f>
        <v>0</v>
      </c>
      <c r="C528" s="18" t="e">
        <f>+VLOOKUP($B528,Cargar!A:G,2,0)</f>
        <v>#N/A</v>
      </c>
      <c r="D528" s="18" t="e">
        <f>+VLOOKUP($B528,Cargar!$A:$H,3,0)</f>
        <v>#N/A</v>
      </c>
      <c r="E528" s="18" t="e">
        <f>+VLOOKUP($B528,Cargar!$A:$H,4,0)</f>
        <v>#N/A</v>
      </c>
      <c r="L528" s="20" t="e">
        <f t="shared" si="8"/>
        <v>#N/A</v>
      </c>
      <c r="N528" s="26" t="str">
        <f>+LEFT(Cargar!G529,1)</f>
        <v/>
      </c>
    </row>
    <row r="529" spans="2:14" x14ac:dyDescent="0.2">
      <c r="B529" s="18">
        <f>+Cargar!A530</f>
        <v>0</v>
      </c>
      <c r="C529" s="18" t="e">
        <f>+VLOOKUP($B529,Cargar!A:G,2,0)</f>
        <v>#N/A</v>
      </c>
      <c r="D529" s="18" t="e">
        <f>+VLOOKUP($B529,Cargar!$A:$H,3,0)</f>
        <v>#N/A</v>
      </c>
      <c r="E529" s="18" t="e">
        <f>+VLOOKUP($B529,Cargar!$A:$H,4,0)</f>
        <v>#N/A</v>
      </c>
      <c r="L529" s="20" t="e">
        <f t="shared" si="8"/>
        <v>#N/A</v>
      </c>
      <c r="N529" s="26" t="str">
        <f>+LEFT(Cargar!G530,1)</f>
        <v/>
      </c>
    </row>
    <row r="530" spans="2:14" x14ac:dyDescent="0.2">
      <c r="B530" s="18">
        <f>+Cargar!A531</f>
        <v>0</v>
      </c>
      <c r="C530" s="18" t="e">
        <f>+VLOOKUP($B530,Cargar!A:G,2,0)</f>
        <v>#N/A</v>
      </c>
      <c r="D530" s="18" t="e">
        <f>+VLOOKUP($B530,Cargar!$A:$H,3,0)</f>
        <v>#N/A</v>
      </c>
      <c r="E530" s="18" t="e">
        <f>+VLOOKUP($B530,Cargar!$A:$H,4,0)</f>
        <v>#N/A</v>
      </c>
      <c r="L530" s="20" t="e">
        <f t="shared" si="8"/>
        <v>#N/A</v>
      </c>
      <c r="N530" s="26" t="str">
        <f>+LEFT(Cargar!G531,1)</f>
        <v/>
      </c>
    </row>
    <row r="531" spans="2:14" x14ac:dyDescent="0.2">
      <c r="B531" s="18">
        <f>+Cargar!A532</f>
        <v>0</v>
      </c>
      <c r="C531" s="18" t="e">
        <f>+VLOOKUP($B531,Cargar!A:G,2,0)</f>
        <v>#N/A</v>
      </c>
      <c r="D531" s="18" t="e">
        <f>+VLOOKUP($B531,Cargar!$A:$H,3,0)</f>
        <v>#N/A</v>
      </c>
      <c r="E531" s="18" t="e">
        <f>+VLOOKUP($B531,Cargar!$A:$H,4,0)</f>
        <v>#N/A</v>
      </c>
      <c r="L531" s="20" t="e">
        <f t="shared" si="8"/>
        <v>#N/A</v>
      </c>
      <c r="N531" s="26" t="str">
        <f>+LEFT(Cargar!G532,1)</f>
        <v/>
      </c>
    </row>
    <row r="532" spans="2:14" x14ac:dyDescent="0.2">
      <c r="B532" s="18">
        <f>+Cargar!A533</f>
        <v>0</v>
      </c>
      <c r="C532" s="18" t="e">
        <f>+VLOOKUP($B532,Cargar!A:G,2,0)</f>
        <v>#N/A</v>
      </c>
      <c r="D532" s="18" t="e">
        <f>+VLOOKUP($B532,Cargar!$A:$H,3,0)</f>
        <v>#N/A</v>
      </c>
      <c r="E532" s="18" t="e">
        <f>+VLOOKUP($B532,Cargar!$A:$H,4,0)</f>
        <v>#N/A</v>
      </c>
      <c r="L532" s="20" t="e">
        <f t="shared" si="8"/>
        <v>#N/A</v>
      </c>
      <c r="N532" s="26" t="str">
        <f>+LEFT(Cargar!G533,1)</f>
        <v/>
      </c>
    </row>
    <row r="533" spans="2:14" x14ac:dyDescent="0.2">
      <c r="B533" s="18">
        <f>+Cargar!A534</f>
        <v>0</v>
      </c>
      <c r="C533" s="18" t="e">
        <f>+VLOOKUP($B533,Cargar!A:G,2,0)</f>
        <v>#N/A</v>
      </c>
      <c r="D533" s="18" t="e">
        <f>+VLOOKUP($B533,Cargar!$A:$H,3,0)</f>
        <v>#N/A</v>
      </c>
      <c r="E533" s="18" t="e">
        <f>+VLOOKUP($B533,Cargar!$A:$H,4,0)</f>
        <v>#N/A</v>
      </c>
      <c r="L533" s="20" t="e">
        <f t="shared" si="8"/>
        <v>#N/A</v>
      </c>
      <c r="N533" s="26" t="str">
        <f>+LEFT(Cargar!G534,1)</f>
        <v/>
      </c>
    </row>
    <row r="534" spans="2:14" x14ac:dyDescent="0.2">
      <c r="B534" s="18">
        <f>+Cargar!A535</f>
        <v>0</v>
      </c>
      <c r="C534" s="18" t="e">
        <f>+VLOOKUP($B534,Cargar!A:G,2,0)</f>
        <v>#N/A</v>
      </c>
      <c r="D534" s="18" t="e">
        <f>+VLOOKUP($B534,Cargar!$A:$H,3,0)</f>
        <v>#N/A</v>
      </c>
      <c r="E534" s="18" t="e">
        <f>+VLOOKUP($B534,Cargar!$A:$H,4,0)</f>
        <v>#N/A</v>
      </c>
      <c r="L534" s="20" t="e">
        <f t="shared" si="8"/>
        <v>#N/A</v>
      </c>
      <c r="N534" s="26" t="str">
        <f>+LEFT(Cargar!G535,1)</f>
        <v/>
      </c>
    </row>
    <row r="535" spans="2:14" x14ac:dyDescent="0.2">
      <c r="B535" s="18">
        <f>+Cargar!A536</f>
        <v>0</v>
      </c>
      <c r="C535" s="18" t="e">
        <f>+VLOOKUP($B535,Cargar!A:G,2,0)</f>
        <v>#N/A</v>
      </c>
      <c r="D535" s="18" t="e">
        <f>+VLOOKUP($B535,Cargar!$A:$H,3,0)</f>
        <v>#N/A</v>
      </c>
      <c r="E535" s="18" t="e">
        <f>+VLOOKUP($B535,Cargar!$A:$H,4,0)</f>
        <v>#N/A</v>
      </c>
      <c r="L535" s="20" t="e">
        <f t="shared" si="8"/>
        <v>#N/A</v>
      </c>
      <c r="N535" s="26" t="str">
        <f>+LEFT(Cargar!G536,1)</f>
        <v/>
      </c>
    </row>
    <row r="536" spans="2:14" x14ac:dyDescent="0.2">
      <c r="B536" s="18">
        <f>+Cargar!A537</f>
        <v>0</v>
      </c>
      <c r="C536" s="18" t="e">
        <f>+VLOOKUP($B536,Cargar!A:G,2,0)</f>
        <v>#N/A</v>
      </c>
      <c r="D536" s="18" t="e">
        <f>+VLOOKUP($B536,Cargar!$A:$H,3,0)</f>
        <v>#N/A</v>
      </c>
      <c r="E536" s="18" t="e">
        <f>+VLOOKUP($B536,Cargar!$A:$H,4,0)</f>
        <v>#N/A</v>
      </c>
      <c r="L536" s="20" t="e">
        <f t="shared" si="8"/>
        <v>#N/A</v>
      </c>
      <c r="N536" s="26" t="str">
        <f>+LEFT(Cargar!G537,1)</f>
        <v/>
      </c>
    </row>
    <row r="537" spans="2:14" x14ac:dyDescent="0.2">
      <c r="B537" s="18">
        <f>+Cargar!A538</f>
        <v>0</v>
      </c>
      <c r="C537" s="18" t="e">
        <f>+VLOOKUP($B537,Cargar!A:G,2,0)</f>
        <v>#N/A</v>
      </c>
      <c r="D537" s="18" t="e">
        <f>+VLOOKUP($B537,Cargar!$A:$H,3,0)</f>
        <v>#N/A</v>
      </c>
      <c r="E537" s="18" t="e">
        <f>+VLOOKUP($B537,Cargar!$A:$H,4,0)</f>
        <v>#N/A</v>
      </c>
      <c r="L537" s="20" t="e">
        <f t="shared" si="8"/>
        <v>#N/A</v>
      </c>
      <c r="N537" s="26" t="str">
        <f>+LEFT(Cargar!G538,1)</f>
        <v/>
      </c>
    </row>
    <row r="538" spans="2:14" x14ac:dyDescent="0.2">
      <c r="B538" s="18">
        <f>+Cargar!A539</f>
        <v>0</v>
      </c>
      <c r="C538" s="18" t="e">
        <f>+VLOOKUP($B538,Cargar!A:G,2,0)</f>
        <v>#N/A</v>
      </c>
      <c r="D538" s="18" t="e">
        <f>+VLOOKUP($B538,Cargar!$A:$H,3,0)</f>
        <v>#N/A</v>
      </c>
      <c r="E538" s="18" t="e">
        <f>+VLOOKUP($B538,Cargar!$A:$H,4,0)</f>
        <v>#N/A</v>
      </c>
      <c r="L538" s="20" t="e">
        <f t="shared" si="8"/>
        <v>#N/A</v>
      </c>
      <c r="N538" s="26" t="str">
        <f>+LEFT(Cargar!G539,1)</f>
        <v/>
      </c>
    </row>
    <row r="539" spans="2:14" x14ac:dyDescent="0.2">
      <c r="B539" s="18">
        <f>+Cargar!A540</f>
        <v>0</v>
      </c>
      <c r="C539" s="18" t="e">
        <f>+VLOOKUP($B539,Cargar!A:G,2,0)</f>
        <v>#N/A</v>
      </c>
      <c r="D539" s="18" t="e">
        <f>+VLOOKUP($B539,Cargar!$A:$H,3,0)</f>
        <v>#N/A</v>
      </c>
      <c r="E539" s="18" t="e">
        <f>+VLOOKUP($B539,Cargar!$A:$H,4,0)</f>
        <v>#N/A</v>
      </c>
      <c r="L539" s="20" t="e">
        <f t="shared" si="8"/>
        <v>#N/A</v>
      </c>
      <c r="N539" s="26" t="str">
        <f>+LEFT(Cargar!G540,1)</f>
        <v/>
      </c>
    </row>
    <row r="540" spans="2:14" x14ac:dyDescent="0.2">
      <c r="B540" s="18">
        <f>+Cargar!A541</f>
        <v>0</v>
      </c>
      <c r="C540" s="18" t="e">
        <f>+VLOOKUP($B540,Cargar!A:G,2,0)</f>
        <v>#N/A</v>
      </c>
      <c r="D540" s="18" t="e">
        <f>+VLOOKUP($B540,Cargar!$A:$H,3,0)</f>
        <v>#N/A</v>
      </c>
      <c r="E540" s="18" t="e">
        <f>+VLOOKUP($B540,Cargar!$A:$H,4,0)</f>
        <v>#N/A</v>
      </c>
      <c r="L540" s="20" t="e">
        <f t="shared" si="8"/>
        <v>#N/A</v>
      </c>
      <c r="N540" s="26" t="str">
        <f>+LEFT(Cargar!G541,1)</f>
        <v/>
      </c>
    </row>
    <row r="541" spans="2:14" x14ac:dyDescent="0.2">
      <c r="B541" s="18">
        <f>+Cargar!A542</f>
        <v>0</v>
      </c>
      <c r="C541" s="18" t="e">
        <f>+VLOOKUP($B541,Cargar!A:G,2,0)</f>
        <v>#N/A</v>
      </c>
      <c r="D541" s="18" t="e">
        <f>+VLOOKUP($B541,Cargar!$A:$H,3,0)</f>
        <v>#N/A</v>
      </c>
      <c r="E541" s="18" t="e">
        <f>+VLOOKUP($B541,Cargar!$A:$H,4,0)</f>
        <v>#N/A</v>
      </c>
      <c r="L541" s="20" t="e">
        <f t="shared" si="8"/>
        <v>#N/A</v>
      </c>
      <c r="N541" s="26" t="str">
        <f>+LEFT(Cargar!G542,1)</f>
        <v/>
      </c>
    </row>
    <row r="542" spans="2:14" x14ac:dyDescent="0.2">
      <c r="B542" s="18">
        <f>+Cargar!A543</f>
        <v>0</v>
      </c>
      <c r="C542" s="18" t="e">
        <f>+VLOOKUP($B542,Cargar!A:G,2,0)</f>
        <v>#N/A</v>
      </c>
      <c r="D542" s="18" t="e">
        <f>+VLOOKUP($B542,Cargar!$A:$H,3,0)</f>
        <v>#N/A</v>
      </c>
      <c r="E542" s="18" t="e">
        <f>+VLOOKUP($B542,Cargar!$A:$H,4,0)</f>
        <v>#N/A</v>
      </c>
      <c r="L542" s="20" t="e">
        <f t="shared" si="8"/>
        <v>#N/A</v>
      </c>
      <c r="N542" s="26" t="str">
        <f>+LEFT(Cargar!G543,1)</f>
        <v/>
      </c>
    </row>
    <row r="543" spans="2:14" x14ac:dyDescent="0.2">
      <c r="B543" s="18">
        <f>+Cargar!A544</f>
        <v>0</v>
      </c>
      <c r="C543" s="18" t="e">
        <f>+VLOOKUP($B543,Cargar!A:G,2,0)</f>
        <v>#N/A</v>
      </c>
      <c r="D543" s="18" t="e">
        <f>+VLOOKUP($B543,Cargar!$A:$H,3,0)</f>
        <v>#N/A</v>
      </c>
      <c r="E543" s="18" t="e">
        <f>+VLOOKUP($B543,Cargar!$A:$H,4,0)</f>
        <v>#N/A</v>
      </c>
      <c r="L543" s="20" t="e">
        <f t="shared" si="8"/>
        <v>#N/A</v>
      </c>
      <c r="N543" s="26" t="str">
        <f>+LEFT(Cargar!G544,1)</f>
        <v/>
      </c>
    </row>
    <row r="544" spans="2:14" x14ac:dyDescent="0.2">
      <c r="B544" s="18">
        <f>+Cargar!A545</f>
        <v>0</v>
      </c>
      <c r="C544" s="18" t="e">
        <f>+VLOOKUP($B544,Cargar!A:G,2,0)</f>
        <v>#N/A</v>
      </c>
      <c r="D544" s="18" t="e">
        <f>+VLOOKUP($B544,Cargar!$A:$H,3,0)</f>
        <v>#N/A</v>
      </c>
      <c r="E544" s="18" t="e">
        <f>+VLOOKUP($B544,Cargar!$A:$H,4,0)</f>
        <v>#N/A</v>
      </c>
      <c r="L544" s="20" t="e">
        <f t="shared" si="8"/>
        <v>#N/A</v>
      </c>
      <c r="N544" s="26" t="str">
        <f>+LEFT(Cargar!G545,1)</f>
        <v/>
      </c>
    </row>
    <row r="545" spans="2:14" x14ac:dyDescent="0.2">
      <c r="B545" s="18">
        <f>+Cargar!A546</f>
        <v>0</v>
      </c>
      <c r="C545" s="18" t="e">
        <f>+VLOOKUP($B545,Cargar!A:G,2,0)</f>
        <v>#N/A</v>
      </c>
      <c r="D545" s="18" t="e">
        <f>+VLOOKUP($B545,Cargar!$A:$H,3,0)</f>
        <v>#N/A</v>
      </c>
      <c r="E545" s="18" t="e">
        <f>+VLOOKUP($B545,Cargar!$A:$H,4,0)</f>
        <v>#N/A</v>
      </c>
      <c r="L545" s="20" t="e">
        <f t="shared" si="8"/>
        <v>#N/A</v>
      </c>
      <c r="N545" s="26" t="str">
        <f>+LEFT(Cargar!G546,1)</f>
        <v/>
      </c>
    </row>
    <row r="546" spans="2:14" x14ac:dyDescent="0.2">
      <c r="B546" s="18">
        <f>+Cargar!A547</f>
        <v>0</v>
      </c>
      <c r="C546" s="18" t="e">
        <f>+VLOOKUP($B546,Cargar!A:G,2,0)</f>
        <v>#N/A</v>
      </c>
      <c r="D546" s="18" t="e">
        <f>+VLOOKUP($B546,Cargar!$A:$H,3,0)</f>
        <v>#N/A</v>
      </c>
      <c r="E546" s="18" t="e">
        <f>+VLOOKUP($B546,Cargar!$A:$H,4,0)</f>
        <v>#N/A</v>
      </c>
      <c r="L546" s="20" t="e">
        <f t="shared" si="8"/>
        <v>#N/A</v>
      </c>
      <c r="N546" s="26" t="str">
        <f>+LEFT(Cargar!G547,1)</f>
        <v/>
      </c>
    </row>
    <row r="547" spans="2:14" x14ac:dyDescent="0.2">
      <c r="B547" s="18">
        <f>+Cargar!A548</f>
        <v>0</v>
      </c>
      <c r="C547" s="18" t="e">
        <f>+VLOOKUP($B547,Cargar!A:G,2,0)</f>
        <v>#N/A</v>
      </c>
      <c r="D547" s="18" t="e">
        <f>+VLOOKUP($B547,Cargar!$A:$H,3,0)</f>
        <v>#N/A</v>
      </c>
      <c r="E547" s="18" t="e">
        <f>+VLOOKUP($B547,Cargar!$A:$H,4,0)</f>
        <v>#N/A</v>
      </c>
      <c r="L547" s="20" t="e">
        <f t="shared" si="8"/>
        <v>#N/A</v>
      </c>
      <c r="N547" s="26" t="str">
        <f>+LEFT(Cargar!G548,1)</f>
        <v/>
      </c>
    </row>
    <row r="548" spans="2:14" x14ac:dyDescent="0.2">
      <c r="B548" s="18">
        <f>+Cargar!A549</f>
        <v>0</v>
      </c>
      <c r="C548" s="18" t="e">
        <f>+VLOOKUP($B548,Cargar!A:G,2,0)</f>
        <v>#N/A</v>
      </c>
      <c r="D548" s="18" t="e">
        <f>+VLOOKUP($B548,Cargar!$A:$H,3,0)</f>
        <v>#N/A</v>
      </c>
      <c r="E548" s="18" t="e">
        <f>+VLOOKUP($B548,Cargar!$A:$H,4,0)</f>
        <v>#N/A</v>
      </c>
      <c r="L548" s="20" t="e">
        <f t="shared" si="8"/>
        <v>#N/A</v>
      </c>
      <c r="N548" s="26" t="str">
        <f>+LEFT(Cargar!G549,1)</f>
        <v/>
      </c>
    </row>
    <row r="549" spans="2:14" x14ac:dyDescent="0.2">
      <c r="B549" s="18">
        <f>+Cargar!A550</f>
        <v>0</v>
      </c>
      <c r="C549" s="18" t="e">
        <f>+VLOOKUP($B549,Cargar!A:G,2,0)</f>
        <v>#N/A</v>
      </c>
      <c r="D549" s="18" t="e">
        <f>+VLOOKUP($B549,Cargar!$A:$H,3,0)</f>
        <v>#N/A</v>
      </c>
      <c r="E549" s="18" t="e">
        <f>+VLOOKUP($B549,Cargar!$A:$H,4,0)</f>
        <v>#N/A</v>
      </c>
      <c r="L549" s="20" t="e">
        <f t="shared" si="8"/>
        <v>#N/A</v>
      </c>
      <c r="N549" s="26" t="str">
        <f>+LEFT(Cargar!G550,1)</f>
        <v/>
      </c>
    </row>
    <row r="550" spans="2:14" x14ac:dyDescent="0.2">
      <c r="B550" s="18">
        <f>+Cargar!A551</f>
        <v>0</v>
      </c>
      <c r="C550" s="18" t="e">
        <f>+VLOOKUP($B550,Cargar!A:G,2,0)</f>
        <v>#N/A</v>
      </c>
      <c r="D550" s="18" t="e">
        <f>+VLOOKUP($B550,Cargar!$A:$H,3,0)</f>
        <v>#N/A</v>
      </c>
      <c r="E550" s="18" t="e">
        <f>+VLOOKUP($B550,Cargar!$A:$H,4,0)</f>
        <v>#N/A</v>
      </c>
      <c r="L550" s="20" t="e">
        <f t="shared" si="8"/>
        <v>#N/A</v>
      </c>
      <c r="N550" s="26" t="str">
        <f>+LEFT(Cargar!G551,1)</f>
        <v/>
      </c>
    </row>
  </sheetData>
  <sheetProtection password="CF0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sqref="A1:A1048576"/>
    </sheetView>
  </sheetViews>
  <sheetFormatPr baseColWidth="10" defaultRowHeight="12.75" x14ac:dyDescent="0.2"/>
  <cols>
    <col min="1" max="1" width="31.5703125" customWidth="1"/>
  </cols>
  <sheetData>
    <row r="1" spans="1:1" x14ac:dyDescent="0.2">
      <c r="A1" s="5" t="s">
        <v>73</v>
      </c>
    </row>
    <row r="2" spans="1:1" x14ac:dyDescent="0.2">
      <c r="A2" s="6" t="s">
        <v>74</v>
      </c>
    </row>
    <row r="3" spans="1:1" x14ac:dyDescent="0.2">
      <c r="A3" s="6" t="s">
        <v>75</v>
      </c>
    </row>
    <row r="4" spans="1:1" x14ac:dyDescent="0.2">
      <c r="A4" s="6" t="s">
        <v>76</v>
      </c>
    </row>
    <row r="5" spans="1:1" x14ac:dyDescent="0.2">
      <c r="A5" s="6" t="s">
        <v>77</v>
      </c>
    </row>
    <row r="6" spans="1:1" x14ac:dyDescent="0.2">
      <c r="A6" s="6" t="s">
        <v>78</v>
      </c>
    </row>
    <row r="7" spans="1:1" x14ac:dyDescent="0.2">
      <c r="A7" s="6" t="s">
        <v>79</v>
      </c>
    </row>
    <row r="8" spans="1:1" x14ac:dyDescent="0.2">
      <c r="A8" s="6" t="s">
        <v>80</v>
      </c>
    </row>
    <row r="9" spans="1:1" x14ac:dyDescent="0.2">
      <c r="A9" s="6" t="s">
        <v>81</v>
      </c>
    </row>
    <row r="10" spans="1:1" x14ac:dyDescent="0.2">
      <c r="A10" s="6" t="s">
        <v>82</v>
      </c>
    </row>
    <row r="11" spans="1:1" x14ac:dyDescent="0.2">
      <c r="A11" s="6" t="s">
        <v>83</v>
      </c>
    </row>
    <row r="12" spans="1:1" x14ac:dyDescent="0.2">
      <c r="A12" s="6" t="s">
        <v>84</v>
      </c>
    </row>
    <row r="13" spans="1:1" x14ac:dyDescent="0.2">
      <c r="A13" s="6" t="s">
        <v>85</v>
      </c>
    </row>
    <row r="14" spans="1:1" x14ac:dyDescent="0.2">
      <c r="A14" s="6" t="s">
        <v>86</v>
      </c>
    </row>
    <row r="15" spans="1:1" x14ac:dyDescent="0.2">
      <c r="A15" s="6" t="s">
        <v>87</v>
      </c>
    </row>
    <row r="16" spans="1:1" x14ac:dyDescent="0.2">
      <c r="A16" s="6" t="s">
        <v>88</v>
      </c>
    </row>
    <row r="17" spans="1:1" x14ac:dyDescent="0.2">
      <c r="A17" s="6" t="s">
        <v>89</v>
      </c>
    </row>
    <row r="18" spans="1:1" x14ac:dyDescent="0.2">
      <c r="A18" s="6" t="s">
        <v>90</v>
      </c>
    </row>
    <row r="19" spans="1:1" x14ac:dyDescent="0.2">
      <c r="A19" s="6" t="s">
        <v>91</v>
      </c>
    </row>
    <row r="20" spans="1:1" x14ac:dyDescent="0.2">
      <c r="A20" s="6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Cargar</vt:lpstr>
      <vt:lpstr>Sobre Tipo Cuenta</vt:lpstr>
      <vt:lpstr>Importador</vt:lpstr>
      <vt:lpstr>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</dc:creator>
  <cp:lastModifiedBy>Mariano Rizzi</cp:lastModifiedBy>
  <dcterms:created xsi:type="dcterms:W3CDTF">2014-05-16T19:30:12Z</dcterms:created>
  <dcterms:modified xsi:type="dcterms:W3CDTF">2015-10-13T17:10:11Z</dcterms:modified>
</cp:coreProperties>
</file>